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СЕРВЕР\МАРКЕТИНГ\2018\ЗАПОЛНЕНИЕ САЙТА\ПРАЙСЫ СО от 16.08.18\"/>
    </mc:Choice>
  </mc:AlternateContent>
  <bookViews>
    <workbookView xWindow="0" yWindow="0" windowWidth="20490" windowHeight="7650" tabRatio="972"/>
  </bookViews>
  <sheets>
    <sheet name="ПРАЙС-ЛИСТ СУРГУТ" sheetId="1" r:id="rId1"/>
    <sheet name="АВТОЭКСПЕДИРОВАНИЕ СУРГУТ" sheetId="2" r:id="rId2"/>
  </sheets>
  <definedNames>
    <definedName name="Excel_BuiltIn_Print_Area_1_1">'ПРАЙС-ЛИСТ СУРГУТ'!$A$1:$O$51</definedName>
    <definedName name="Excel_BuiltIn_Print_Area_1_1_1">'ПРАЙС-ЛИСТ СУРГУТ'!$A$1:$N$51</definedName>
    <definedName name="_xlnm.Print_Area" localSheetId="0">'ПРАЙС-ЛИСТ СУРГУТ'!$A$1:$O$56</definedName>
  </definedNames>
  <calcPr calcId="162913"/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<sst xmlns="http://schemas.openxmlformats.org/spreadsheetml/2006/main" count="238" uniqueCount="159">
  <si>
    <t>Ваше грузовое везение!</t>
  </si>
  <si>
    <t>Транспортная компания</t>
  </si>
  <si>
    <t>www.fastrans.ru</t>
  </si>
  <si>
    <t>Город</t>
  </si>
  <si>
    <t>Дни отправки</t>
  </si>
  <si>
    <t>Сут. в пути</t>
  </si>
  <si>
    <t>Стоимость сборной перевозки: по массе (р./кг.) / по объему (р./м3)*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</si>
  <si>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</si>
  <si>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</si>
  <si>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</si>
  <si>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</si>
  <si>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</si>
  <si>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</si>
  <si>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</si>
  <si>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</si>
  <si>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</si>
  <si>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</si>
  <si>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мин.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</si>
  <si>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</si>
  <si>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</si>
  <si>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</si>
  <si>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</si>
  <si>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</si>
  <si>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</si>
  <si>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</si>
  <si>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</si>
  <si>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</si>
  <si>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</si>
  <si>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руб</t>
  </si>
  <si>
    <t>кг/м3</t>
  </si>
  <si>
    <t>МОСКВА-Сургут</t>
  </si>
  <si>
    <t>утч.</t>
  </si>
  <si>
    <t>5-6</t>
  </si>
  <si>
    <t>р/кг</t>
  </si>
  <si>
    <t>30 кг / 0,2м3</t>
  </si>
  <si>
    <t>р/м3</t>
  </si>
  <si>
    <t>САНКТ-ПЕТЕРБУРГ-Сургут</t>
  </si>
  <si>
    <t>8-9</t>
  </si>
  <si>
    <t>ЕКАТЕРИНБУРГ-Сургут</t>
  </si>
  <si>
    <t>3-4</t>
  </si>
  <si>
    <t>50 кг / 0,2м3</t>
  </si>
  <si>
    <t>ТЮМЕНЬ-Сургут</t>
  </si>
  <si>
    <t>НОВОСИБИРСК-Сургут</t>
  </si>
  <si>
    <t>6-7</t>
  </si>
  <si>
    <t>ОМСК-Сургут</t>
  </si>
  <si>
    <t>4-5</t>
  </si>
  <si>
    <t>ПЕРМЬ-Сургут</t>
  </si>
  <si>
    <t>ЧЕЛЯБИНСК-Сургут</t>
  </si>
  <si>
    <t>ТОМСК-Сургут</t>
  </si>
  <si>
    <t>Окончательные объем и  вес принимаются с учетом обрешетки и поправочным коэффициентом 1,1 на укладку</t>
  </si>
  <si>
    <t>*Цены указаны с учетом НДС 18%. В счет включается страховая премия в размере 200 руб. на сумму страховой выплаты 300 000 руб.</t>
  </si>
  <si>
    <t>**Стоимость перевозки при объемах более 20 м3 /10 тонн может быть рассчитана для заказчика специальным проектом.</t>
  </si>
  <si>
    <t>Сроки перевозки негабаритных и требующих упаковки грузов могут быть увеличены на 1-2 рабочих дня.</t>
  </si>
  <si>
    <t>Оплата услуг: Сумма оплаты за перевозку рассчитывается согласно веса/объема груза. Расчет по объму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</si>
  <si>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Дополнительные услуги</t>
  </si>
  <si>
    <t>Условия</t>
  </si>
  <si>
    <t>Стоимость</t>
  </si>
  <si>
    <t>Перевозка негабаритных грузов</t>
  </si>
  <si>
    <t>1 место &gt;1000кг; одно из 3-х измерений &gt;5м</t>
  </si>
  <si>
    <t>Хранение</t>
  </si>
  <si>
    <t>&gt;3 дней - оплата за сутки</t>
  </si>
  <si>
    <t xml:space="preserve">100 р/м3; 100 р/200кг 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</si>
  <si>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</si>
  <si>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</si>
  <si>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</si>
  <si>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Паллетные борта</t>
  </si>
  <si>
    <t>500 руб/м3</t>
  </si>
  <si>
    <t>Упаковка в пузырчатую пленку</t>
  </si>
  <si>
    <t>Защиту некоторых грузов можно повысить с помощью упаковки в воздушно-пузырчатую пленку.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</si>
  <si>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</si>
  <si>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</si>
  <si>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 xml:space="preserve">Паллетирование в стрейч пленку </t>
  </si>
  <si>
    <t xml:space="preserve">Доп.упаковка груза в стрейч пленку за один паллет </t>
  </si>
  <si>
    <t>150р</t>
  </si>
  <si>
    <t>Поддон</t>
  </si>
  <si>
    <t xml:space="preserve">Доп.упаковка груза в стейч пленку за один поддон </t>
  </si>
  <si>
    <t>100р</t>
  </si>
  <si>
    <t>8 (3462) 555-545 многоканальный</t>
  </si>
  <si>
    <t>47 кг / 0,26м3</t>
  </si>
  <si>
    <t>Дог</t>
  </si>
  <si>
    <t>МАХАЧКАЛА-Сургут</t>
  </si>
  <si>
    <t>РОСТОВ-на-ДОНУ-Сургут</t>
  </si>
  <si>
    <t>КРАСНОДАР-Сургут</t>
  </si>
  <si>
    <t>Группа компаний FASTrans</t>
  </si>
  <si>
    <t>В СУРГУТ ИЗ :</t>
  </si>
  <si>
    <t>Автоэкспедирование по г. Сургуту</t>
  </si>
  <si>
    <t>«Газель»</t>
  </si>
  <si>
    <t>«Бычок»</t>
  </si>
  <si>
    <t>Расстояние, км</t>
  </si>
  <si>
    <t>Сборная отправка, руб/м.куб</t>
  </si>
  <si>
    <t>«КАМАЗ» 5т.</t>
  </si>
  <si>
    <t>Нефтеюганск</t>
  </si>
  <si>
    <t>Пыть-Ях</t>
  </si>
  <si>
    <t>--</t>
  </si>
  <si>
    <t>Пойковский</t>
  </si>
  <si>
    <t>Ханты-Мансийск</t>
  </si>
  <si>
    <t>Лянтор</t>
  </si>
  <si>
    <t>Когалым</t>
  </si>
  <si>
    <t>Ноябрьск</t>
  </si>
  <si>
    <t>Нижневартовск</t>
  </si>
  <si>
    <t>Лангепас</t>
  </si>
  <si>
    <t>5 500</t>
  </si>
  <si>
    <t>Покачи</t>
  </si>
  <si>
    <t>---</t>
  </si>
  <si>
    <t>Федоровский</t>
  </si>
  <si>
    <t>Нижнее-Сортымский</t>
  </si>
  <si>
    <t>*Цены указаны с учетом НДС 18%.</t>
  </si>
  <si>
    <t>Опасные грузы к перевозке не принимаются;</t>
  </si>
  <si>
    <t>Доставка хрупкого/бьющегося груза, бытовой химии/автохимии, нестандартных /негабаритных форм и размеров, с выступающими элементами, которые могут нанести повреждения другим грузам, а также грузов для  объектов ОАО «Сургутнефтегаз», ООО «Газпромтрансгаз», ОАО «Тюменьэнерго», Сургутские ГРЭС 1 и ГРЭС 2,крупных торговых центров (Аура, Сити-молл, Лента, Метро), муниципальных организаций (школы, больницы, детсады, библиотеки), а также доставка к конкретному времени осуществляется только отдельной машиной.</t>
  </si>
  <si>
    <t>В случае отказа заказчика от заявки после прибытия к нему автомобиля, клиент обязан оплатить стоимость холостого пробега. Стоимость холостого пробега равна минимальной стоимости заказа данного автомобиля;</t>
  </si>
  <si>
    <t>При простое автомобиля у клиента свыше 30 мин, оплачивается стоимость полного часа.</t>
  </si>
  <si>
    <r>
      <t xml:space="preserve">Услуга предоставляется на основании </t>
    </r>
    <r>
      <rPr>
        <b/>
        <sz val="11"/>
        <rFont val="Calibri"/>
        <family val="2"/>
        <charset val="204"/>
      </rPr>
      <t>ЭЛЕКТРОННОЙ</t>
    </r>
    <r>
      <rPr>
        <sz val="11"/>
        <rFont val="Calibri"/>
        <family val="2"/>
        <charset val="204"/>
      </rPr>
      <t xml:space="preserve"> заявки получателя/отправителя;</t>
    </r>
  </si>
  <si>
    <r>
      <t xml:space="preserve">Заявка исполняется не ранее, чем через сутки, с момента поступления и </t>
    </r>
    <r>
      <rPr>
        <b/>
        <sz val="11"/>
        <rFont val="Calibri"/>
        <family val="2"/>
        <charset val="204"/>
      </rPr>
      <t>подтверждения готовности груза</t>
    </r>
    <r>
      <rPr>
        <sz val="11"/>
        <rFont val="Calibri"/>
        <family val="2"/>
        <charset val="204"/>
      </rPr>
      <t xml:space="preserve"> к отправке заказчику;</t>
    </r>
  </si>
  <si>
    <t>НАБЕРЕЖНЫЕ ЧЕЛНЫ-Сургут</t>
  </si>
  <si>
    <t>Характер груза</t>
  </si>
  <si>
    <t>Условия перевозки</t>
  </si>
  <si>
    <t>Вес, кг.</t>
  </si>
  <si>
    <t>Объем, м3</t>
  </si>
  <si>
    <t>Максимальные габариты места</t>
  </si>
  <si>
    <t>Стоимость, руб. с НДС</t>
  </si>
  <si>
    <t>Стоимость  простоя в час, руб.</t>
  </si>
  <si>
    <t>Д</t>
  </si>
  <si>
    <t>В</t>
  </si>
  <si>
    <t>Ш</t>
  </si>
  <si>
    <t xml:space="preserve">до 50 </t>
  </si>
  <si>
    <t xml:space="preserve">до 0,3 </t>
  </si>
  <si>
    <t>30 мин</t>
  </si>
  <si>
    <t>до 1</t>
  </si>
  <si>
    <t>до 300</t>
  </si>
  <si>
    <t>до 1,5</t>
  </si>
  <si>
    <t>до 500</t>
  </si>
  <si>
    <t>До 2,5</t>
  </si>
  <si>
    <t>До 700</t>
  </si>
  <si>
    <t>До 5</t>
  </si>
  <si>
    <t xml:space="preserve">До 1 000 </t>
  </si>
  <si>
    <t>до 7</t>
  </si>
  <si>
    <t xml:space="preserve">до 1 500 </t>
  </si>
  <si>
    <t>до 3 000</t>
  </si>
  <si>
    <t>до 14</t>
  </si>
  <si>
    <t>45 мин</t>
  </si>
  <si>
    <t>до 5 000</t>
  </si>
  <si>
    <t>50 мин</t>
  </si>
  <si>
    <t>до 7000</t>
  </si>
  <si>
    <t>до 33</t>
  </si>
  <si>
    <t>60 мин</t>
  </si>
  <si>
    <t>до 10 000</t>
  </si>
  <si>
    <t>120 мин</t>
  </si>
  <si>
    <t>до 20 000</t>
  </si>
  <si>
    <t>до 82</t>
  </si>
  <si>
    <t>300 мин</t>
  </si>
  <si>
    <t>Норматив выгрузки/погрузки</t>
  </si>
  <si>
    <r>
      <t xml:space="preserve">     </t>
    </r>
    <r>
      <rPr>
        <b/>
        <sz val="8"/>
        <rFont val="Bookman Old Style"/>
        <family val="1"/>
        <charset val="204"/>
      </rPr>
      <t xml:space="preserve">      ПРАЙС  действует с 01.07.2018г.           </t>
    </r>
    <r>
      <rPr>
        <b/>
        <sz val="10"/>
        <rFont val="Bookman Old Style"/>
        <family val="1"/>
        <charset val="204"/>
      </rPr>
      <t xml:space="preserve">                                                                  </t>
    </r>
  </si>
  <si>
    <t>Автоэкспедирование межгород, руб.</t>
  </si>
  <si>
    <t>«КАМАЗ» 10т.</t>
  </si>
  <si>
    <t>7 500</t>
  </si>
  <si>
    <t>Услуги грузчиков: до 10кг/0,1м3 – Бесплатно; до 200кг/1м3 – 350руб.Свыше – 1,8руб/1кг. или 180руб/1м3. При условии (1 место весом до 30 кг, объемом до 0,2 куб.м )
Каждый последующий этаж выгрузки, кроме первого, без лифта +50%, с лифтом +50% за всё</t>
  </si>
  <si>
    <t>Компания ФАСТранс оставляет за собой право изменять расценки в одностороннем порядке.</t>
  </si>
  <si>
    <t>16.08.2018 г.</t>
  </si>
  <si>
    <t>ХАСАВЮРТ-Сургут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</si>
</sst>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24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30"/>
      <color indexed="12"/>
      <name val="Arial"/>
      <family val="2"/>
      <charset val="204"/>
    </font>
    <font>
      <b/>
      <sz val="17"/>
      <color indexed="12"/>
      <name val="Arial"/>
      <family val="2"/>
      <charset val="204"/>
    </font>
    <font>
      <b/>
      <sz val="16"/>
      <color indexed="12"/>
      <name val="Arial"/>
      <family val="2"/>
      <charset val="204"/>
    </font>
    <font>
      <sz val="24"/>
      <color indexed="12"/>
      <name val="Arial"/>
      <family val="2"/>
      <charset val="204"/>
    </font>
    <font>
      <sz val="20"/>
      <color indexed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7.5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7.5"/>
      <color indexed="8"/>
      <name val="Arial"/>
      <family val="2"/>
      <charset val="204"/>
    </font>
    <font>
      <b/>
      <u/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.8"/>
      <color indexed="8"/>
      <name val="Arial"/>
      <family val="2"/>
      <charset val="204"/>
    </font>
    <font>
      <b/>
      <sz val="7.8"/>
      <color indexed="8"/>
      <name val="Arial"/>
      <family val="2"/>
      <charset val="204"/>
    </font>
    <font>
      <b/>
      <sz val="7.8"/>
      <name val="Arial"/>
      <family val="2"/>
      <charset val="204"/>
    </font>
    <font>
      <sz val="7.8"/>
      <name val="Arial"/>
      <family val="2"/>
      <charset val="204"/>
    </font>
    <font>
      <sz val="1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7.55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Bookman Old Style"/>
      <family val="1"/>
      <charset val="204"/>
    </font>
    <font>
      <b/>
      <sz val="8"/>
      <name val="Bookman Old Style"/>
      <family val="1"/>
      <charset val="204"/>
    </font>
    <font>
      <b/>
      <sz val="16"/>
      <color rgb="FF00206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5">
    <xf numFmtId="0" fontId="0" fillId="0" borderId="0"/>
    <xf numFmtId="0" fontId="32" fillId="0" borderId="0"/>
    <xf numFmtId="0" fontId="32" fillId="0" borderId="0"/>
    <xf numFmtId="0" fontId="1" fillId="0" borderId="0"/>
    <xf numFmtId="0" fontId="32" fillId="0" borderId="0"/>
  </cellStyleXfs>
  <cellXfs count="189">
    <xf numFmtId="0" fontId="0" fillId="0" borderId="0" xfId="0"/>
    <xf numFmtId="0" fontId="0" fillId="2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/>
    <xf numFmtId="0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3" fillId="0" borderId="0" xfId="0" applyNumberFormat="1" applyFont="1" applyFill="1" applyAlignment="1">
      <alignment vertical="center"/>
    </xf>
    <xf numFmtId="0" fontId="14" fillId="2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vertical="center"/>
    </xf>
    <xf numFmtId="0" fontId="15" fillId="2" borderId="3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Alignment="1">
      <alignment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Alignment="1">
      <alignment vertical="center"/>
    </xf>
    <xf numFmtId="0" fontId="26" fillId="2" borderId="0" xfId="0" applyNumberFormat="1" applyFont="1" applyFill="1" applyAlignment="1">
      <alignment vertical="center"/>
    </xf>
    <xf numFmtId="0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21" fillId="0" borderId="0" xfId="0" applyNumberFormat="1" applyFont="1" applyAlignment="1">
      <alignment vertical="center"/>
    </xf>
    <xf numFmtId="0" fontId="26" fillId="2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horizontal="left" vertical="center" wrapText="1"/>
    </xf>
    <xf numFmtId="0" fontId="28" fillId="0" borderId="4" xfId="0" applyNumberFormat="1" applyFont="1" applyFill="1" applyBorder="1" applyAlignment="1">
      <alignment horizontal="left" vertical="center" wrapText="1"/>
    </xf>
    <xf numFmtId="0" fontId="28" fillId="2" borderId="3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vertical="center"/>
    </xf>
    <xf numFmtId="49" fontId="28" fillId="2" borderId="3" xfId="0" applyNumberFormat="1" applyFont="1" applyFill="1" applyBorder="1" applyAlignment="1">
      <alignment vertical="center" wrapText="1"/>
    </xf>
    <xf numFmtId="49" fontId="28" fillId="2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31" fillId="2" borderId="0" xfId="0" applyNumberFormat="1" applyFont="1" applyFill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3" fontId="21" fillId="0" borderId="5" xfId="1" applyNumberFormat="1" applyFont="1" applyFill="1" applyBorder="1" applyAlignment="1">
      <alignment horizontal="center" vertical="top"/>
    </xf>
    <xf numFmtId="0" fontId="13" fillId="0" borderId="5" xfId="2" applyFont="1" applyFill="1" applyBorder="1" applyAlignment="1">
      <alignment horizontal="right"/>
    </xf>
    <xf numFmtId="3" fontId="13" fillId="0" borderId="5" xfId="2" applyNumberFormat="1" applyFont="1" applyFill="1" applyBorder="1" applyAlignment="1">
      <alignment horizontal="right"/>
    </xf>
    <xf numFmtId="0" fontId="17" fillId="3" borderId="5" xfId="2" applyFont="1" applyFill="1" applyBorder="1" applyAlignment="1">
      <alignment horizontal="left"/>
    </xf>
    <xf numFmtId="0" fontId="17" fillId="3" borderId="6" xfId="4" applyNumberFormat="1" applyFont="1" applyFill="1" applyBorder="1" applyAlignment="1">
      <alignment horizontal="center" vertical="top"/>
    </xf>
    <xf numFmtId="3" fontId="17" fillId="0" borderId="5" xfId="4" applyNumberFormat="1" applyFont="1" applyFill="1" applyBorder="1" applyAlignment="1">
      <alignment horizontal="center" vertical="top"/>
    </xf>
    <xf numFmtId="3" fontId="22" fillId="0" borderId="7" xfId="0" applyNumberFormat="1" applyFont="1" applyFill="1" applyBorder="1" applyAlignment="1">
      <alignment horizontal="center" vertical="top"/>
    </xf>
    <xf numFmtId="3" fontId="22" fillId="0" borderId="8" xfId="0" applyNumberFormat="1" applyFont="1" applyFill="1" applyBorder="1" applyAlignment="1">
      <alignment horizontal="center" vertical="top"/>
    </xf>
    <xf numFmtId="3" fontId="22" fillId="0" borderId="9" xfId="4" applyNumberFormat="1" applyFont="1" applyFill="1" applyBorder="1" applyAlignment="1">
      <alignment horizontal="center" vertical="top"/>
    </xf>
    <xf numFmtId="3" fontId="21" fillId="0" borderId="5" xfId="1" applyNumberFormat="1" applyFont="1" applyFill="1" applyBorder="1" applyAlignment="1">
      <alignment vertical="top"/>
    </xf>
    <xf numFmtId="1" fontId="22" fillId="3" borderId="7" xfId="4" applyNumberFormat="1" applyFont="1" applyFill="1" applyBorder="1" applyAlignment="1">
      <alignment horizontal="center" vertical="top" wrapText="1"/>
    </xf>
    <xf numFmtId="2" fontId="17" fillId="3" borderId="5" xfId="0" applyNumberFormat="1" applyFont="1" applyFill="1" applyBorder="1" applyAlignment="1">
      <alignment horizontal="left" vertical="center"/>
    </xf>
    <xf numFmtId="2" fontId="22" fillId="3" borderId="5" xfId="0" applyNumberFormat="1" applyFont="1" applyFill="1" applyBorder="1" applyAlignment="1">
      <alignment horizontal="left" vertical="center" wrapText="1"/>
    </xf>
    <xf numFmtId="2" fontId="22" fillId="3" borderId="10" xfId="0" applyNumberFormat="1" applyFont="1" applyFill="1" applyBorder="1" applyAlignment="1">
      <alignment horizontal="left" vertical="center" wrapText="1"/>
    </xf>
    <xf numFmtId="3" fontId="21" fillId="0" borderId="5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2" fontId="33" fillId="3" borderId="3" xfId="0" applyNumberFormat="1" applyFont="1" applyFill="1" applyBorder="1" applyAlignment="1">
      <alignment horizontal="left"/>
    </xf>
    <xf numFmtId="2" fontId="23" fillId="3" borderId="11" xfId="4" applyNumberFormat="1" applyFont="1" applyFill="1" applyBorder="1" applyAlignment="1">
      <alignment horizontal="left" vertical="top" wrapText="1"/>
    </xf>
    <xf numFmtId="2" fontId="23" fillId="3" borderId="3" xfId="4" applyNumberFormat="1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 vertical="top"/>
    </xf>
    <xf numFmtId="3" fontId="21" fillId="0" borderId="3" xfId="0" applyNumberFormat="1" applyFont="1" applyFill="1" applyBorder="1" applyAlignment="1">
      <alignment horizontal="right" vertical="top"/>
    </xf>
    <xf numFmtId="1" fontId="22" fillId="3" borderId="12" xfId="4" applyNumberFormat="1" applyFont="1" applyFill="1" applyBorder="1" applyAlignment="1">
      <alignment horizontal="center" vertical="top" wrapText="1"/>
    </xf>
    <xf numFmtId="2" fontId="13" fillId="3" borderId="12" xfId="4" applyNumberFormat="1" applyFont="1" applyFill="1" applyBorder="1" applyAlignment="1">
      <alignment horizontal="left" vertical="top" wrapText="1"/>
    </xf>
    <xf numFmtId="2" fontId="13" fillId="3" borderId="12" xfId="0" applyNumberFormat="1" applyFont="1" applyFill="1" applyBorder="1" applyAlignment="1">
      <alignment horizontal="left" vertical="top" wrapText="1"/>
    </xf>
    <xf numFmtId="3" fontId="13" fillId="0" borderId="8" xfId="0" applyNumberFormat="1" applyFont="1" applyFill="1" applyBorder="1" applyAlignment="1">
      <alignment horizontal="right" vertical="top"/>
    </xf>
    <xf numFmtId="0" fontId="22" fillId="3" borderId="6" xfId="4" applyNumberFormat="1" applyFont="1" applyFill="1" applyBorder="1" applyAlignment="1">
      <alignment horizontal="center" vertical="top"/>
    </xf>
    <xf numFmtId="164" fontId="22" fillId="3" borderId="3" xfId="0" applyNumberFormat="1" applyFont="1" applyFill="1" applyBorder="1" applyAlignment="1">
      <alignment horizontal="left" vertical="top" wrapText="1"/>
    </xf>
    <xf numFmtId="2" fontId="22" fillId="3" borderId="3" xfId="0" applyNumberFormat="1" applyFont="1" applyFill="1" applyBorder="1" applyAlignment="1">
      <alignment horizontal="left" vertical="top" wrapText="1"/>
    </xf>
    <xf numFmtId="2" fontId="13" fillId="3" borderId="6" xfId="0" applyNumberFormat="1" applyFont="1" applyFill="1" applyBorder="1" applyAlignment="1">
      <alignment horizontal="left" vertical="center"/>
    </xf>
    <xf numFmtId="0" fontId="13" fillId="0" borderId="9" xfId="0" applyNumberFormat="1" applyFont="1" applyFill="1" applyBorder="1" applyAlignment="1">
      <alignment horizontal="right" vertical="center"/>
    </xf>
    <xf numFmtId="2" fontId="13" fillId="3" borderId="6" xfId="0" applyNumberFormat="1" applyFont="1" applyFill="1" applyBorder="1" applyAlignment="1">
      <alignment horizontal="left" vertical="center" wrapText="1"/>
    </xf>
    <xf numFmtId="2" fontId="21" fillId="3" borderId="6" xfId="4" applyNumberFormat="1" applyFont="1" applyFill="1" applyBorder="1" applyAlignment="1">
      <alignment horizontal="left" vertical="top" wrapText="1"/>
    </xf>
    <xf numFmtId="2" fontId="21" fillId="3" borderId="6" xfId="0" applyNumberFormat="1" applyFont="1" applyFill="1" applyBorder="1" applyAlignment="1">
      <alignment horizontal="left"/>
    </xf>
    <xf numFmtId="3" fontId="21" fillId="0" borderId="9" xfId="0" applyNumberFormat="1" applyFont="1" applyFill="1" applyBorder="1" applyAlignment="1">
      <alignment horizontal="right" vertical="top"/>
    </xf>
    <xf numFmtId="0" fontId="21" fillId="0" borderId="9" xfId="0" applyFont="1" applyFill="1" applyBorder="1" applyAlignment="1">
      <alignment horizontal="right"/>
    </xf>
    <xf numFmtId="2" fontId="22" fillId="3" borderId="5" xfId="1" applyNumberFormat="1" applyFont="1" applyFill="1" applyBorder="1" applyAlignment="1">
      <alignment horizontal="left" vertical="top" wrapText="1"/>
    </xf>
    <xf numFmtId="1" fontId="21" fillId="0" borderId="9" xfId="4" applyNumberFormat="1" applyFont="1" applyFill="1" applyBorder="1" applyAlignment="1">
      <alignment horizontal="right" vertical="center" wrapText="1"/>
    </xf>
    <xf numFmtId="1" fontId="21" fillId="0" borderId="9" xfId="0" applyNumberFormat="1" applyFont="1" applyFill="1" applyBorder="1" applyAlignment="1">
      <alignment horizontal="right" vertical="center" wrapText="1"/>
    </xf>
    <xf numFmtId="3" fontId="21" fillId="0" borderId="9" xfId="4" applyNumberFormat="1" applyFont="1" applyFill="1" applyBorder="1" applyAlignment="1">
      <alignment horizontal="center" vertical="top"/>
    </xf>
    <xf numFmtId="1" fontId="22" fillId="3" borderId="13" xfId="4" applyNumberFormat="1" applyFont="1" applyFill="1" applyBorder="1" applyAlignment="1">
      <alignment horizontal="center" vertical="top" wrapText="1"/>
    </xf>
    <xf numFmtId="1" fontId="22" fillId="3" borderId="5" xfId="4" applyNumberFormat="1" applyFont="1" applyFill="1" applyBorder="1" applyAlignment="1">
      <alignment horizontal="center" vertical="top" wrapText="1"/>
    </xf>
    <xf numFmtId="0" fontId="22" fillId="3" borderId="12" xfId="4" applyNumberFormat="1" applyFont="1" applyFill="1" applyBorder="1" applyAlignment="1">
      <alignment horizontal="center" vertical="top"/>
    </xf>
    <xf numFmtId="0" fontId="17" fillId="3" borderId="14" xfId="2" applyNumberFormat="1" applyFont="1" applyFill="1" applyBorder="1" applyAlignment="1">
      <alignment horizontal="left"/>
    </xf>
    <xf numFmtId="3" fontId="21" fillId="0" borderId="8" xfId="4" applyNumberFormat="1" applyFont="1" applyFill="1" applyBorder="1" applyAlignment="1">
      <alignment horizontal="center" vertical="top"/>
    </xf>
    <xf numFmtId="0" fontId="13" fillId="0" borderId="15" xfId="2" applyNumberFormat="1" applyFont="1" applyFill="1" applyBorder="1" applyAlignment="1">
      <alignment horizontal="right"/>
    </xf>
    <xf numFmtId="0" fontId="17" fillId="3" borderId="16" xfId="2" applyNumberFormat="1" applyFont="1" applyFill="1" applyBorder="1" applyAlignment="1">
      <alignment horizontal="left"/>
    </xf>
    <xf numFmtId="2" fontId="22" fillId="3" borderId="12" xfId="4" applyNumberFormat="1" applyFont="1" applyFill="1" applyBorder="1" applyAlignment="1">
      <alignment horizontal="left" vertical="center" wrapText="1"/>
    </xf>
    <xf numFmtId="2" fontId="22" fillId="3" borderId="12" xfId="0" applyNumberFormat="1" applyFont="1" applyFill="1" applyBorder="1" applyAlignment="1">
      <alignment horizontal="left" vertical="center" wrapText="1"/>
    </xf>
    <xf numFmtId="0" fontId="38" fillId="0" borderId="0" xfId="0" applyNumberFormat="1" applyFont="1" applyBorder="1" applyAlignment="1">
      <alignment horizontal="right" vertical="center"/>
    </xf>
    <xf numFmtId="0" fontId="39" fillId="2" borderId="0" xfId="0" applyNumberFormat="1" applyFont="1" applyFill="1" applyAlignment="1">
      <alignment horizontal="left" vertical="center"/>
    </xf>
    <xf numFmtId="0" fontId="38" fillId="2" borderId="0" xfId="0" applyNumberFormat="1" applyFont="1" applyFill="1" applyAlignment="1">
      <alignment vertical="center"/>
    </xf>
    <xf numFmtId="0" fontId="40" fillId="0" borderId="0" xfId="0" applyFont="1"/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2" fontId="17" fillId="3" borderId="6" xfId="0" applyNumberFormat="1" applyFont="1" applyFill="1" applyBorder="1" applyAlignment="1">
      <alignment horizontal="left" vertical="center"/>
    </xf>
    <xf numFmtId="2" fontId="17" fillId="3" borderId="14" xfId="2" applyNumberFormat="1" applyFont="1" applyFill="1" applyBorder="1" applyAlignment="1">
      <alignment horizontal="left"/>
    </xf>
    <xf numFmtId="1" fontId="13" fillId="0" borderId="2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vertical="center" wrapText="1"/>
    </xf>
    <xf numFmtId="0" fontId="32" fillId="0" borderId="5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21" fillId="5" borderId="17" xfId="0" applyNumberFormat="1" applyFont="1" applyFill="1" applyBorder="1" applyAlignment="1">
      <alignment horizontal="right" vertical="center"/>
    </xf>
    <xf numFmtId="0" fontId="21" fillId="5" borderId="18" xfId="0" applyNumberFormat="1" applyFont="1" applyFill="1" applyBorder="1" applyAlignment="1">
      <alignment horizontal="right" vertical="center"/>
    </xf>
    <xf numFmtId="0" fontId="29" fillId="0" borderId="3" xfId="0" applyNumberFormat="1" applyFont="1" applyFill="1" applyBorder="1" applyAlignment="1">
      <alignment horizontal="left" vertical="center" wrapText="1"/>
    </xf>
    <xf numFmtId="49" fontId="29" fillId="0" borderId="3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 wrapText="1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28" fillId="2" borderId="3" xfId="0" applyNumberFormat="1" applyFont="1" applyFill="1" applyBorder="1" applyAlignment="1">
      <alignment horizontal="left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9" fontId="29" fillId="0" borderId="3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vertical="center" wrapText="1"/>
    </xf>
    <xf numFmtId="0" fontId="18" fillId="2" borderId="20" xfId="0" applyNumberFormat="1" applyFont="1" applyFill="1" applyBorder="1" applyAlignment="1">
      <alignment horizontal="left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49" fontId="19" fillId="0" borderId="23" xfId="4" applyNumberFormat="1" applyFont="1" applyFill="1" applyBorder="1" applyAlignment="1">
      <alignment horizontal="center" vertical="center"/>
    </xf>
    <xf numFmtId="49" fontId="19" fillId="0" borderId="24" xfId="4" applyNumberFormat="1" applyFont="1" applyFill="1" applyBorder="1" applyAlignment="1">
      <alignment horizontal="center" vertical="center"/>
    </xf>
    <xf numFmtId="0" fontId="21" fillId="3" borderId="23" xfId="4" applyNumberFormat="1" applyFont="1" applyFill="1" applyBorder="1" applyAlignment="1">
      <alignment horizontal="center" vertical="center" wrapText="1"/>
    </xf>
    <xf numFmtId="0" fontId="21" fillId="3" borderId="24" xfId="4" applyNumberFormat="1" applyFont="1" applyFill="1" applyBorder="1" applyAlignment="1">
      <alignment horizontal="center" vertical="center" wrapText="1"/>
    </xf>
    <xf numFmtId="0" fontId="21" fillId="5" borderId="25" xfId="0" applyNumberFormat="1" applyFont="1" applyFill="1" applyBorder="1" applyAlignment="1">
      <alignment horizontal="right" vertical="center"/>
    </xf>
    <xf numFmtId="0" fontId="24" fillId="0" borderId="0" xfId="0" applyNumberFormat="1" applyFont="1" applyBorder="1" applyAlignment="1">
      <alignment horizontal="center" vertical="center" wrapText="1"/>
    </xf>
    <xf numFmtId="0" fontId="18" fillId="2" borderId="26" xfId="0" applyNumberFormat="1" applyFont="1" applyFill="1" applyBorder="1" applyAlignment="1">
      <alignment horizontal="left" vertical="center" wrapText="1"/>
    </xf>
    <xf numFmtId="0" fontId="18" fillId="2" borderId="27" xfId="0" applyNumberFormat="1" applyFont="1" applyFill="1" applyBorder="1" applyAlignment="1">
      <alignment horizontal="left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0" fontId="19" fillId="0" borderId="29" xfId="0" applyNumberFormat="1" applyFont="1" applyFill="1" applyBorder="1" applyAlignment="1">
      <alignment horizontal="center" vertical="center" wrapText="1"/>
    </xf>
    <xf numFmtId="49" fontId="19" fillId="0" borderId="30" xfId="4" applyNumberFormat="1" applyFont="1" applyFill="1" applyBorder="1" applyAlignment="1">
      <alignment horizontal="center" vertical="center"/>
    </xf>
    <xf numFmtId="49" fontId="19" fillId="0" borderId="31" xfId="4" applyNumberFormat="1" applyFont="1" applyFill="1" applyBorder="1" applyAlignment="1">
      <alignment horizontal="center" vertical="center"/>
    </xf>
    <xf numFmtId="0" fontId="13" fillId="3" borderId="32" xfId="4" applyNumberFormat="1" applyFont="1" applyFill="1" applyBorder="1" applyAlignment="1">
      <alignment horizontal="center" vertical="center" wrapText="1"/>
    </xf>
    <xf numFmtId="0" fontId="13" fillId="3" borderId="33" xfId="4" applyNumberFormat="1" applyFont="1" applyFill="1" applyBorder="1" applyAlignment="1">
      <alignment horizontal="center" vertical="center" wrapText="1"/>
    </xf>
    <xf numFmtId="0" fontId="18" fillId="2" borderId="34" xfId="0" applyNumberFormat="1" applyFont="1" applyFill="1" applyBorder="1" applyAlignment="1">
      <alignment horizontal="left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21" fillId="5" borderId="35" xfId="0" applyNumberFormat="1" applyFont="1" applyFill="1" applyBorder="1" applyAlignment="1">
      <alignment horizontal="right" vertical="center"/>
    </xf>
    <xf numFmtId="0" fontId="19" fillId="0" borderId="24" xfId="4" applyNumberFormat="1" applyFont="1" applyFill="1" applyBorder="1" applyAlignment="1">
      <alignment horizontal="center" vertical="center"/>
    </xf>
    <xf numFmtId="0" fontId="20" fillId="3" borderId="24" xfId="4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5" fillId="2" borderId="3" xfId="0" applyNumberFormat="1" applyFont="1" applyFill="1" applyBorder="1" applyAlignment="1">
      <alignment horizontal="left" vertical="center"/>
    </xf>
    <xf numFmtId="0" fontId="14" fillId="2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/>
    </xf>
    <xf numFmtId="0" fontId="21" fillId="5" borderId="36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left" vertical="center" wrapText="1"/>
    </xf>
    <xf numFmtId="0" fontId="28" fillId="2" borderId="4" xfId="0" applyNumberFormat="1" applyFont="1" applyFill="1" applyBorder="1" applyAlignment="1">
      <alignment horizontal="left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13" fillId="3" borderId="14" xfId="4" applyNumberFormat="1" applyFont="1" applyFill="1" applyBorder="1" applyAlignment="1">
      <alignment horizontal="center" vertical="center" wrapText="1"/>
    </xf>
    <xf numFmtId="0" fontId="13" fillId="3" borderId="15" xfId="2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5" xfId="0" applyFont="1" applyBorder="1" applyAlignment="1">
      <alignment horizontal="center" vertical="center" wrapText="1"/>
    </xf>
    <xf numFmtId="0" fontId="43" fillId="6" borderId="37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3" fillId="7" borderId="38" xfId="0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</cellXfs>
  <cellStyles count="5">
    <cellStyle name="Excel Built-in Normal" xfId="1"/>
    <cellStyle name="Обычный" xfId="0" builtinId="0"/>
    <cellStyle name="Обычный 2" xfId="2"/>
    <cellStyle name="Обычный 3" xfId="3"/>
    <cellStyle name="Обычный_Лист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57150</xdr:rowOff>
    </xdr:from>
    <xdr:to>
      <xdr:col>9</xdr:col>
      <xdr:colOff>47625</xdr:colOff>
      <xdr:row>2</xdr:row>
      <xdr:rowOff>114300</xdr:rowOff>
    </xdr:to>
    <xdr:pic>
      <xdr:nvPicPr>
        <xdr:cNvPr id="106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57150"/>
          <a:ext cx="771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76200</xdr:rowOff>
    </xdr:from>
    <xdr:to>
      <xdr:col>6</xdr:col>
      <xdr:colOff>581025</xdr:colOff>
      <xdr:row>2</xdr:row>
      <xdr:rowOff>9525</xdr:rowOff>
    </xdr:to>
    <xdr:pic>
      <xdr:nvPicPr>
        <xdr:cNvPr id="205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76200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strans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56"/>
  <sheetViews>
    <sheetView tabSelected="1" view="pageBreakPreview" zoomScaleNormal="100" zoomScaleSheetLayoutView="100" workbookViewId="0"/>
  </sheetViews>
  <sheetFormatPr defaultColWidth="11.5703125" defaultRowHeight="12.75" x14ac:dyDescent="0.2"/>
  <cols>
    <col min="1" max="1" width="18.28515625" style="1" customWidth="1"/>
    <col min="2" max="2" width="7.42578125" style="2" customWidth="1"/>
    <col min="3" max="3" width="5.140625" style="3" customWidth="1"/>
    <col min="4" max="4" width="4.5703125" style="4" customWidth="1"/>
    <col min="5" max="13" width="7.28515625" style="5" customWidth="1"/>
    <col min="14" max="14" width="6.42578125" style="5" customWidth="1"/>
    <col min="15" max="15" width="10.7109375" style="6" customWidth="1"/>
    <col min="16" max="16" width="5.140625" style="5" customWidth="1"/>
    <col min="17" max="225" width="9.140625" style="5" customWidth="1"/>
    <col min="226" max="241" width="9.140625" style="7" customWidth="1"/>
    <col min="242" max="16384" width="11.5703125" style="7"/>
  </cols>
  <sheetData>
    <row r="1" spans="1:16" s="11" customFormat="1" ht="29.25" customHeight="1" x14ac:dyDescent="0.2">
      <c r="A1" s="109" t="s">
        <v>83</v>
      </c>
      <c r="B1" s="8"/>
      <c r="C1" s="9"/>
      <c r="D1" s="10"/>
      <c r="G1" s="12"/>
      <c r="H1" s="13"/>
      <c r="I1" s="14"/>
      <c r="J1" s="14"/>
      <c r="K1" s="14"/>
      <c r="L1" s="14"/>
      <c r="M1" s="13"/>
      <c r="N1" s="15"/>
      <c r="O1" s="108" t="s">
        <v>0</v>
      </c>
    </row>
    <row r="2" spans="1:16" s="11" customFormat="1" ht="22.35" customHeight="1" x14ac:dyDescent="0.2">
      <c r="A2" s="110" t="s">
        <v>1</v>
      </c>
      <c r="B2" s="16"/>
      <c r="C2" s="9"/>
      <c r="D2" s="10"/>
      <c r="G2" s="12"/>
      <c r="H2" s="17"/>
      <c r="I2" s="18"/>
      <c r="J2" s="18"/>
      <c r="K2" s="18"/>
      <c r="L2" s="18"/>
      <c r="M2" s="17"/>
      <c r="N2" s="19"/>
      <c r="O2" s="19"/>
    </row>
    <row r="3" spans="1:16" s="20" customFormat="1" ht="11.85" customHeight="1" x14ac:dyDescent="0.2">
      <c r="A3" s="160" t="s">
        <v>157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6" s="21" customFormat="1" ht="21.75" customHeight="1" x14ac:dyDescent="0.25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6" s="22" customFormat="1" ht="18" customHeight="1" x14ac:dyDescent="0.2">
      <c r="A5" s="162" t="s">
        <v>84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6" s="25" customFormat="1" ht="10.9" customHeight="1" x14ac:dyDescent="0.2">
      <c r="A6" s="163" t="s">
        <v>3</v>
      </c>
      <c r="B6" s="164" t="s">
        <v>4</v>
      </c>
      <c r="C6" s="165" t="s">
        <v>5</v>
      </c>
      <c r="D6" s="24"/>
      <c r="E6" s="166" t="s">
        <v>6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6" s="29" customFormat="1" ht="19.7" customHeight="1" x14ac:dyDescent="0.2">
      <c r="A7" s="163"/>
      <c r="B7" s="164"/>
      <c r="C7" s="165"/>
      <c r="D7" s="30" t="s">
        <v>18</v>
      </c>
      <c r="E7" s="31" t="s">
        <v>19</v>
      </c>
      <c r="F7" s="32" t="s">
        <v>20</v>
      </c>
      <c r="G7" s="31" t="s">
        <v>21</v>
      </c>
      <c r="H7" s="31" t="s">
        <v>22</v>
      </c>
      <c r="I7" s="31" t="s">
        <v>23</v>
      </c>
      <c r="J7" s="31" t="s">
        <v>24</v>
      </c>
      <c r="K7" s="31" t="s">
        <v>25</v>
      </c>
      <c r="L7" s="31" t="s">
        <v>26</v>
      </c>
      <c r="M7" s="33" t="s">
        <v>27</v>
      </c>
      <c r="N7" s="31" t="s">
        <v>28</v>
      </c>
      <c r="O7" s="23" t="s">
        <v>29</v>
      </c>
    </row>
    <row r="8" spans="1:16" s="29" customFormat="1" ht="15.6" customHeight="1" thickBot="1" x14ac:dyDescent="0.25">
      <c r="A8" s="163"/>
      <c r="B8" s="164"/>
      <c r="C8" s="165"/>
      <c r="D8" s="26" t="s">
        <v>7</v>
      </c>
      <c r="E8" s="27" t="s">
        <v>8</v>
      </c>
      <c r="F8" s="27" t="s">
        <v>9</v>
      </c>
      <c r="G8" s="27" t="s">
        <v>10</v>
      </c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8" t="s">
        <v>16</v>
      </c>
      <c r="N8" s="167" t="s">
        <v>17</v>
      </c>
      <c r="O8" s="168"/>
    </row>
    <row r="9" spans="1:16" s="34" customFormat="1" ht="12.75" customHeight="1" thickBot="1" x14ac:dyDescent="0.25">
      <c r="A9" s="155" t="s">
        <v>30</v>
      </c>
      <c r="B9" s="156" t="s">
        <v>31</v>
      </c>
      <c r="C9" s="142" t="s">
        <v>43</v>
      </c>
      <c r="D9" s="63" t="s">
        <v>33</v>
      </c>
      <c r="E9" s="62">
        <v>10.3</v>
      </c>
      <c r="F9" s="62">
        <v>10.7</v>
      </c>
      <c r="G9" s="62">
        <v>10.9</v>
      </c>
      <c r="H9" s="62">
        <v>11.5</v>
      </c>
      <c r="I9" s="62">
        <v>11.9</v>
      </c>
      <c r="J9" s="62">
        <v>12.1</v>
      </c>
      <c r="K9" s="62">
        <v>12.2</v>
      </c>
      <c r="L9" s="62">
        <v>12.3</v>
      </c>
      <c r="M9" s="62">
        <v>12.4</v>
      </c>
      <c r="N9" s="159">
        <v>400</v>
      </c>
      <c r="O9" s="157" t="s">
        <v>34</v>
      </c>
    </row>
    <row r="10" spans="1:16" s="35" customFormat="1" ht="12.75" customHeight="1" thickBot="1" x14ac:dyDescent="0.25">
      <c r="A10" s="155"/>
      <c r="B10" s="156"/>
      <c r="C10" s="142"/>
      <c r="D10" s="64" t="s">
        <v>35</v>
      </c>
      <c r="E10" s="60">
        <v>2590</v>
      </c>
      <c r="F10" s="60">
        <v>2690</v>
      </c>
      <c r="G10" s="60">
        <v>2790</v>
      </c>
      <c r="H10" s="60">
        <v>2830</v>
      </c>
      <c r="I10" s="60">
        <v>2890</v>
      </c>
      <c r="J10" s="60">
        <v>2990</v>
      </c>
      <c r="K10" s="60">
        <v>3050</v>
      </c>
      <c r="L10" s="61">
        <v>3070</v>
      </c>
      <c r="M10" s="60">
        <v>3090</v>
      </c>
      <c r="N10" s="159"/>
      <c r="O10" s="157"/>
    </row>
    <row r="11" spans="1:16" s="34" customFormat="1" ht="12.75" customHeight="1" thickBot="1" x14ac:dyDescent="0.25">
      <c r="A11" s="155" t="s">
        <v>36</v>
      </c>
      <c r="B11" s="156" t="s">
        <v>31</v>
      </c>
      <c r="C11" s="142" t="s">
        <v>37</v>
      </c>
      <c r="D11" s="69" t="s">
        <v>33</v>
      </c>
      <c r="E11" s="70">
        <v>11</v>
      </c>
      <c r="F11" s="70">
        <v>11.5</v>
      </c>
      <c r="G11" s="70">
        <v>12</v>
      </c>
      <c r="H11" s="70">
        <v>12.5</v>
      </c>
      <c r="I11" s="71">
        <v>12.8</v>
      </c>
      <c r="J11" s="71">
        <v>12.9</v>
      </c>
      <c r="K11" s="71">
        <v>13</v>
      </c>
      <c r="L11" s="71">
        <v>13.5</v>
      </c>
      <c r="M11" s="72">
        <v>13.6</v>
      </c>
      <c r="N11" s="144">
        <v>500</v>
      </c>
      <c r="O11" s="157" t="s">
        <v>34</v>
      </c>
    </row>
    <row r="12" spans="1:16" s="35" customFormat="1" ht="12.75" customHeight="1" thickBot="1" x14ac:dyDescent="0.25">
      <c r="A12" s="155"/>
      <c r="B12" s="156"/>
      <c r="C12" s="142"/>
      <c r="D12" s="65" t="s">
        <v>35</v>
      </c>
      <c r="E12" s="73">
        <f t="shared" ref="E12:L12" si="0">E11*250</f>
        <v>2750</v>
      </c>
      <c r="F12" s="73">
        <f t="shared" si="0"/>
        <v>2875</v>
      </c>
      <c r="G12" s="73">
        <f t="shared" si="0"/>
        <v>3000</v>
      </c>
      <c r="H12" s="73">
        <f t="shared" si="0"/>
        <v>3125</v>
      </c>
      <c r="I12" s="73">
        <f t="shared" si="0"/>
        <v>3200</v>
      </c>
      <c r="J12" s="73">
        <f t="shared" si="0"/>
        <v>3225</v>
      </c>
      <c r="K12" s="73">
        <f t="shared" si="0"/>
        <v>3250</v>
      </c>
      <c r="L12" s="73">
        <f t="shared" si="0"/>
        <v>3375</v>
      </c>
      <c r="M12" s="74">
        <f>M11*250</f>
        <v>3400</v>
      </c>
      <c r="N12" s="144"/>
      <c r="O12" s="157"/>
    </row>
    <row r="13" spans="1:16" s="34" customFormat="1" ht="12.75" customHeight="1" thickBot="1" x14ac:dyDescent="0.25">
      <c r="A13" s="155" t="s">
        <v>38</v>
      </c>
      <c r="B13" s="156" t="s">
        <v>31</v>
      </c>
      <c r="C13" s="158">
        <v>2</v>
      </c>
      <c r="D13" s="99" t="s">
        <v>33</v>
      </c>
      <c r="E13" s="75">
        <v>6.3</v>
      </c>
      <c r="F13" s="75">
        <v>6.4</v>
      </c>
      <c r="G13" s="76">
        <v>6.5</v>
      </c>
      <c r="H13" s="77">
        <v>6.6</v>
      </c>
      <c r="I13" s="77">
        <v>6.8</v>
      </c>
      <c r="J13" s="77">
        <v>7</v>
      </c>
      <c r="K13" s="77">
        <v>7.2</v>
      </c>
      <c r="L13" s="77">
        <v>7.4</v>
      </c>
      <c r="M13" s="77">
        <v>7.5</v>
      </c>
      <c r="N13" s="144">
        <v>400</v>
      </c>
      <c r="O13" s="157" t="s">
        <v>40</v>
      </c>
    </row>
    <row r="14" spans="1:16" s="35" customFormat="1" ht="12.75" customHeight="1" thickBot="1" x14ac:dyDescent="0.25">
      <c r="A14" s="155"/>
      <c r="B14" s="156"/>
      <c r="C14" s="158"/>
      <c r="D14" s="65" t="s">
        <v>35</v>
      </c>
      <c r="E14" s="78">
        <v>1490</v>
      </c>
      <c r="F14" s="78">
        <v>1590</v>
      </c>
      <c r="G14" s="79">
        <v>1620</v>
      </c>
      <c r="H14" s="80">
        <v>1650</v>
      </c>
      <c r="I14" s="80">
        <v>1690</v>
      </c>
      <c r="J14" s="80">
        <v>1750</v>
      </c>
      <c r="K14" s="80">
        <v>1790</v>
      </c>
      <c r="L14" s="80">
        <v>1820</v>
      </c>
      <c r="M14" s="80">
        <v>1890</v>
      </c>
      <c r="N14" s="144">
        <v>200</v>
      </c>
      <c r="O14" s="157"/>
    </row>
    <row r="15" spans="1:16" s="34" customFormat="1" ht="12.75" customHeight="1" thickBot="1" x14ac:dyDescent="0.25">
      <c r="A15" s="155" t="s">
        <v>41</v>
      </c>
      <c r="B15" s="156" t="s">
        <v>31</v>
      </c>
      <c r="C15" s="158">
        <v>2</v>
      </c>
      <c r="D15" s="81" t="s">
        <v>33</v>
      </c>
      <c r="E15" s="82">
        <v>3.55</v>
      </c>
      <c r="F15" s="83">
        <v>3.7</v>
      </c>
      <c r="G15" s="83">
        <v>3.8</v>
      </c>
      <c r="H15" s="83">
        <v>4</v>
      </c>
      <c r="I15" s="83">
        <v>4.2</v>
      </c>
      <c r="J15" s="82">
        <v>4.5</v>
      </c>
      <c r="K15" s="82">
        <v>4.7</v>
      </c>
      <c r="L15" s="82">
        <v>4.9000000000000004</v>
      </c>
      <c r="M15" s="82">
        <v>5.0999999999999996</v>
      </c>
      <c r="N15" s="144">
        <v>300</v>
      </c>
      <c r="O15" s="157" t="s">
        <v>40</v>
      </c>
    </row>
    <row r="16" spans="1:16" s="35" customFormat="1" ht="12.75" customHeight="1" thickBot="1" x14ac:dyDescent="0.25">
      <c r="A16" s="155"/>
      <c r="B16" s="156"/>
      <c r="C16" s="158"/>
      <c r="D16" s="66" t="s">
        <v>35</v>
      </c>
      <c r="E16" s="84">
        <v>890</v>
      </c>
      <c r="F16" s="84">
        <v>910</v>
      </c>
      <c r="G16" s="84">
        <v>960</v>
      </c>
      <c r="H16" s="84">
        <v>1015</v>
      </c>
      <c r="I16" s="84">
        <v>1070</v>
      </c>
      <c r="J16" s="84">
        <v>1125</v>
      </c>
      <c r="K16" s="84">
        <v>1180</v>
      </c>
      <c r="L16" s="84">
        <v>1235</v>
      </c>
      <c r="M16" s="84">
        <v>1290</v>
      </c>
      <c r="N16" s="144"/>
      <c r="O16" s="157"/>
      <c r="P16" s="36"/>
    </row>
    <row r="17" spans="1:15" s="34" customFormat="1" ht="12.75" customHeight="1" thickBot="1" x14ac:dyDescent="0.25">
      <c r="A17" s="155" t="s">
        <v>42</v>
      </c>
      <c r="B17" s="156" t="s">
        <v>31</v>
      </c>
      <c r="C17" s="142" t="s">
        <v>32</v>
      </c>
      <c r="D17" s="85" t="s">
        <v>33</v>
      </c>
      <c r="E17" s="86">
        <v>7</v>
      </c>
      <c r="F17" s="86">
        <v>7.1</v>
      </c>
      <c r="G17" s="87">
        <v>7.3</v>
      </c>
      <c r="H17" s="87">
        <v>7.4</v>
      </c>
      <c r="I17" s="87">
        <v>7.5</v>
      </c>
      <c r="J17" s="87">
        <v>7.7</v>
      </c>
      <c r="K17" s="87">
        <v>7.9</v>
      </c>
      <c r="L17" s="87">
        <v>8</v>
      </c>
      <c r="M17" s="87">
        <v>8.1999999999999993</v>
      </c>
      <c r="N17" s="144">
        <v>500</v>
      </c>
      <c r="O17" s="157" t="s">
        <v>40</v>
      </c>
    </row>
    <row r="18" spans="1:15" s="35" customFormat="1" ht="12.75" customHeight="1" thickBot="1" x14ac:dyDescent="0.25">
      <c r="A18" s="155"/>
      <c r="B18" s="156"/>
      <c r="C18" s="142"/>
      <c r="D18" s="67" t="s">
        <v>35</v>
      </c>
      <c r="E18" s="80">
        <v>1700</v>
      </c>
      <c r="F18" s="80">
        <v>1780</v>
      </c>
      <c r="G18" s="80">
        <v>1850</v>
      </c>
      <c r="H18" s="80">
        <v>1950</v>
      </c>
      <c r="I18" s="80">
        <v>2000</v>
      </c>
      <c r="J18" s="80">
        <v>2020</v>
      </c>
      <c r="K18" s="80">
        <v>2030</v>
      </c>
      <c r="L18" s="80">
        <v>2040</v>
      </c>
      <c r="M18" s="80">
        <v>2050</v>
      </c>
      <c r="N18" s="144"/>
      <c r="O18" s="157"/>
    </row>
    <row r="19" spans="1:15" s="34" customFormat="1" ht="12.75" customHeight="1" thickBot="1" x14ac:dyDescent="0.25">
      <c r="A19" s="155" t="s">
        <v>44</v>
      </c>
      <c r="B19" s="156" t="s">
        <v>31</v>
      </c>
      <c r="C19" s="142" t="s">
        <v>45</v>
      </c>
      <c r="D19" s="85" t="s">
        <v>33</v>
      </c>
      <c r="E19" s="88">
        <v>5.6</v>
      </c>
      <c r="F19" s="88">
        <v>6</v>
      </c>
      <c r="G19" s="88">
        <v>6.2</v>
      </c>
      <c r="H19" s="88">
        <v>6.3</v>
      </c>
      <c r="I19" s="88">
        <v>6.4</v>
      </c>
      <c r="J19" s="88">
        <v>6.5</v>
      </c>
      <c r="K19" s="88">
        <v>6.9</v>
      </c>
      <c r="L19" s="88">
        <v>7.2</v>
      </c>
      <c r="M19" s="88">
        <v>7.4</v>
      </c>
      <c r="N19" s="144">
        <v>400</v>
      </c>
      <c r="O19" s="157" t="s">
        <v>40</v>
      </c>
    </row>
    <row r="20" spans="1:15" s="35" customFormat="1" ht="12.75" customHeight="1" thickBot="1" x14ac:dyDescent="0.25">
      <c r="A20" s="155"/>
      <c r="B20" s="156"/>
      <c r="C20" s="142"/>
      <c r="D20" s="67" t="s">
        <v>35</v>
      </c>
      <c r="E20" s="89">
        <v>1290</v>
      </c>
      <c r="F20" s="89">
        <v>1390</v>
      </c>
      <c r="G20" s="89">
        <v>1490</v>
      </c>
      <c r="H20" s="89">
        <v>1550</v>
      </c>
      <c r="I20" s="89">
        <v>1590</v>
      </c>
      <c r="J20" s="89">
        <v>1650</v>
      </c>
      <c r="K20" s="89">
        <v>1690</v>
      </c>
      <c r="L20" s="89">
        <v>1750</v>
      </c>
      <c r="M20" s="89">
        <v>1790</v>
      </c>
      <c r="N20" s="144"/>
      <c r="O20" s="157"/>
    </row>
    <row r="21" spans="1:15" s="34" customFormat="1" ht="12.75" customHeight="1" thickBot="1" x14ac:dyDescent="0.25">
      <c r="A21" s="155" t="s">
        <v>46</v>
      </c>
      <c r="B21" s="156" t="s">
        <v>31</v>
      </c>
      <c r="C21" s="142" t="s">
        <v>39</v>
      </c>
      <c r="D21" s="85" t="s">
        <v>33</v>
      </c>
      <c r="E21" s="90">
        <v>5.5</v>
      </c>
      <c r="F21" s="91">
        <v>5.8</v>
      </c>
      <c r="G21" s="91">
        <v>6</v>
      </c>
      <c r="H21" s="91">
        <v>6.2</v>
      </c>
      <c r="I21" s="91">
        <v>6.6</v>
      </c>
      <c r="J21" s="91">
        <v>7</v>
      </c>
      <c r="K21" s="91">
        <v>7.2</v>
      </c>
      <c r="L21" s="91">
        <v>7.5</v>
      </c>
      <c r="M21" s="92">
        <v>7.7</v>
      </c>
      <c r="N21" s="144">
        <v>400</v>
      </c>
      <c r="O21" s="157" t="s">
        <v>40</v>
      </c>
    </row>
    <row r="22" spans="1:15" s="35" customFormat="1" ht="12.75" customHeight="1" thickBot="1" x14ac:dyDescent="0.25">
      <c r="A22" s="155"/>
      <c r="B22" s="156"/>
      <c r="C22" s="142"/>
      <c r="D22" s="67" t="s">
        <v>35</v>
      </c>
      <c r="E22" s="93">
        <v>1490</v>
      </c>
      <c r="F22" s="93">
        <v>1550</v>
      </c>
      <c r="G22" s="93">
        <v>1590</v>
      </c>
      <c r="H22" s="93">
        <v>1650</v>
      </c>
      <c r="I22" s="93">
        <v>1690</v>
      </c>
      <c r="J22" s="93">
        <v>1750</v>
      </c>
      <c r="K22" s="93">
        <v>1790</v>
      </c>
      <c r="L22" s="93">
        <v>1860</v>
      </c>
      <c r="M22" s="94">
        <v>1890</v>
      </c>
      <c r="N22" s="144"/>
      <c r="O22" s="157"/>
    </row>
    <row r="23" spans="1:15" s="34" customFormat="1" ht="12.75" customHeight="1" thickBot="1" x14ac:dyDescent="0.25">
      <c r="A23" s="155" t="s">
        <v>47</v>
      </c>
      <c r="B23" s="156" t="s">
        <v>31</v>
      </c>
      <c r="C23" s="142" t="s">
        <v>39</v>
      </c>
      <c r="D23" s="100" t="s">
        <v>33</v>
      </c>
      <c r="E23" s="95">
        <v>4.7</v>
      </c>
      <c r="F23" s="95">
        <v>5</v>
      </c>
      <c r="G23" s="95">
        <v>5.2</v>
      </c>
      <c r="H23" s="95">
        <v>5.6</v>
      </c>
      <c r="I23" s="95">
        <v>5.9</v>
      </c>
      <c r="J23" s="95">
        <v>6</v>
      </c>
      <c r="K23" s="95">
        <v>6.1</v>
      </c>
      <c r="L23" s="95">
        <v>6.7</v>
      </c>
      <c r="M23" s="95">
        <v>7.1</v>
      </c>
      <c r="N23" s="144">
        <v>400</v>
      </c>
      <c r="O23" s="157" t="s">
        <v>78</v>
      </c>
    </row>
    <row r="24" spans="1:15" s="35" customFormat="1" ht="12.75" customHeight="1" thickBot="1" x14ac:dyDescent="0.25">
      <c r="A24" s="155"/>
      <c r="B24" s="156"/>
      <c r="C24" s="142"/>
      <c r="D24" s="59" t="s">
        <v>35</v>
      </c>
      <c r="E24" s="68">
        <v>1320</v>
      </c>
      <c r="F24" s="68">
        <v>1390</v>
      </c>
      <c r="G24" s="68">
        <v>1430</v>
      </c>
      <c r="H24" s="68">
        <v>1470</v>
      </c>
      <c r="I24" s="68">
        <v>1490</v>
      </c>
      <c r="J24" s="68">
        <v>1530</v>
      </c>
      <c r="K24" s="68">
        <v>1600</v>
      </c>
      <c r="L24" s="68">
        <v>1630</v>
      </c>
      <c r="M24" s="68">
        <v>1740</v>
      </c>
      <c r="N24" s="144"/>
      <c r="O24" s="157"/>
    </row>
    <row r="25" spans="1:15" s="34" customFormat="1" ht="12.75" customHeight="1" thickBot="1" x14ac:dyDescent="0.25">
      <c r="A25" s="138" t="s">
        <v>48</v>
      </c>
      <c r="B25" s="139" t="s">
        <v>31</v>
      </c>
      <c r="C25" s="141" t="s">
        <v>32</v>
      </c>
      <c r="D25" s="101" t="s">
        <v>33</v>
      </c>
      <c r="E25" s="106">
        <v>7.9</v>
      </c>
      <c r="F25" s="107">
        <v>8.5</v>
      </c>
      <c r="G25" s="107">
        <v>8.9</v>
      </c>
      <c r="H25" s="107">
        <v>9.1</v>
      </c>
      <c r="I25" s="107">
        <v>9.5</v>
      </c>
      <c r="J25" s="107">
        <v>9.6</v>
      </c>
      <c r="K25" s="107">
        <v>9.6999999999999993</v>
      </c>
      <c r="L25" s="107">
        <v>9.8000000000000007</v>
      </c>
      <c r="M25" s="107">
        <v>9.9</v>
      </c>
      <c r="N25" s="143">
        <v>300</v>
      </c>
      <c r="O25" s="145" t="s">
        <v>40</v>
      </c>
    </row>
    <row r="26" spans="1:15" s="35" customFormat="1" ht="12.75" customHeight="1" thickBot="1" x14ac:dyDescent="0.25">
      <c r="A26" s="138"/>
      <c r="B26" s="140"/>
      <c r="C26" s="142"/>
      <c r="D26" s="98" t="s">
        <v>35</v>
      </c>
      <c r="E26" s="96">
        <v>1890</v>
      </c>
      <c r="F26" s="97">
        <v>1990</v>
      </c>
      <c r="G26" s="97">
        <v>2190</v>
      </c>
      <c r="H26" s="97">
        <v>2290</v>
      </c>
      <c r="I26" s="97">
        <v>2320</v>
      </c>
      <c r="J26" s="97">
        <v>2340</v>
      </c>
      <c r="K26" s="97">
        <v>2370</v>
      </c>
      <c r="L26" s="97">
        <v>2380</v>
      </c>
      <c r="M26" s="97">
        <v>2390</v>
      </c>
      <c r="N26" s="144"/>
      <c r="O26" s="127"/>
    </row>
    <row r="27" spans="1:15" s="35" customFormat="1" ht="12.75" customHeight="1" thickBot="1" x14ac:dyDescent="0.25">
      <c r="A27" s="147" t="s">
        <v>80</v>
      </c>
      <c r="B27" s="149" t="s">
        <v>31</v>
      </c>
      <c r="C27" s="151" t="s">
        <v>43</v>
      </c>
      <c r="D27" s="101" t="s">
        <v>33</v>
      </c>
      <c r="E27" s="170" t="s">
        <v>79</v>
      </c>
      <c r="F27" s="105">
        <v>14.8</v>
      </c>
      <c r="G27" s="105">
        <v>15</v>
      </c>
      <c r="H27" s="105">
        <v>15.2</v>
      </c>
      <c r="I27" s="105">
        <v>15.6</v>
      </c>
      <c r="J27" s="105">
        <v>16</v>
      </c>
      <c r="K27" s="105">
        <v>16.100000000000001</v>
      </c>
      <c r="L27" s="105">
        <v>16.2</v>
      </c>
      <c r="M27" s="105">
        <v>16.3</v>
      </c>
      <c r="N27" s="176">
        <v>700</v>
      </c>
      <c r="O27" s="127" t="s">
        <v>34</v>
      </c>
    </row>
    <row r="28" spans="1:15" s="35" customFormat="1" ht="12.75" customHeight="1" thickBot="1" x14ac:dyDescent="0.25">
      <c r="A28" s="148"/>
      <c r="B28" s="150"/>
      <c r="C28" s="152"/>
      <c r="D28" s="103" t="s">
        <v>35</v>
      </c>
      <c r="E28" s="171"/>
      <c r="F28" s="104">
        <v>3690</v>
      </c>
      <c r="G28" s="104">
        <v>3750</v>
      </c>
      <c r="H28" s="104">
        <v>3800</v>
      </c>
      <c r="I28" s="104">
        <v>3900</v>
      </c>
      <c r="J28" s="104">
        <v>4000</v>
      </c>
      <c r="K28" s="104">
        <v>4050</v>
      </c>
      <c r="L28" s="104">
        <v>4070</v>
      </c>
      <c r="M28" s="104">
        <v>4090</v>
      </c>
      <c r="N28" s="177"/>
      <c r="O28" s="172"/>
    </row>
    <row r="29" spans="1:15" s="35" customFormat="1" ht="12.75" customHeight="1" thickBot="1" x14ac:dyDescent="0.25">
      <c r="A29" s="147" t="s">
        <v>158</v>
      </c>
      <c r="B29" s="149" t="s">
        <v>31</v>
      </c>
      <c r="C29" s="151" t="s">
        <v>43</v>
      </c>
      <c r="D29" s="101" t="s">
        <v>33</v>
      </c>
      <c r="E29" s="170" t="s">
        <v>79</v>
      </c>
      <c r="F29" s="105">
        <v>14.8</v>
      </c>
      <c r="G29" s="105">
        <v>15</v>
      </c>
      <c r="H29" s="105">
        <v>15.2</v>
      </c>
      <c r="I29" s="105">
        <v>15.6</v>
      </c>
      <c r="J29" s="105">
        <v>16</v>
      </c>
      <c r="K29" s="105">
        <v>16.100000000000001</v>
      </c>
      <c r="L29" s="105">
        <v>16.2</v>
      </c>
      <c r="M29" s="105">
        <v>16.3</v>
      </c>
      <c r="N29" s="176">
        <v>700</v>
      </c>
      <c r="O29" s="127" t="s">
        <v>34</v>
      </c>
    </row>
    <row r="30" spans="1:15" s="35" customFormat="1" ht="12.75" customHeight="1" thickBot="1" x14ac:dyDescent="0.25">
      <c r="A30" s="148"/>
      <c r="B30" s="150"/>
      <c r="C30" s="152"/>
      <c r="D30" s="103" t="s">
        <v>35</v>
      </c>
      <c r="E30" s="171"/>
      <c r="F30" s="104">
        <v>3690</v>
      </c>
      <c r="G30" s="104">
        <v>3750</v>
      </c>
      <c r="H30" s="104">
        <v>3800</v>
      </c>
      <c r="I30" s="104">
        <v>3900</v>
      </c>
      <c r="J30" s="104">
        <v>4000</v>
      </c>
      <c r="K30" s="104">
        <v>4050</v>
      </c>
      <c r="L30" s="104">
        <v>4070</v>
      </c>
      <c r="M30" s="104">
        <v>4090</v>
      </c>
      <c r="N30" s="177"/>
      <c r="O30" s="172"/>
    </row>
    <row r="31" spans="1:15" s="35" customFormat="1" ht="12.75" customHeight="1" thickBot="1" x14ac:dyDescent="0.25">
      <c r="A31" s="147" t="s">
        <v>81</v>
      </c>
      <c r="B31" s="149" t="s">
        <v>31</v>
      </c>
      <c r="C31" s="151" t="s">
        <v>43</v>
      </c>
      <c r="D31" s="101" t="s">
        <v>33</v>
      </c>
      <c r="E31" s="170" t="s">
        <v>79</v>
      </c>
      <c r="F31" s="102">
        <v>13.8</v>
      </c>
      <c r="G31" s="102">
        <v>14</v>
      </c>
      <c r="H31" s="102">
        <v>14.2</v>
      </c>
      <c r="I31" s="102">
        <v>14.4</v>
      </c>
      <c r="J31" s="102">
        <v>14.7</v>
      </c>
      <c r="K31" s="102">
        <v>14.8</v>
      </c>
      <c r="L31" s="102">
        <v>14.9</v>
      </c>
      <c r="M31" s="102">
        <v>15</v>
      </c>
      <c r="N31" s="176">
        <v>600</v>
      </c>
      <c r="O31" s="127" t="s">
        <v>34</v>
      </c>
    </row>
    <row r="32" spans="1:15" s="35" customFormat="1" ht="12.75" customHeight="1" thickBot="1" x14ac:dyDescent="0.25">
      <c r="A32" s="148"/>
      <c r="B32" s="150"/>
      <c r="C32" s="152"/>
      <c r="D32" s="103" t="s">
        <v>35</v>
      </c>
      <c r="E32" s="171"/>
      <c r="F32" s="104">
        <v>3470</v>
      </c>
      <c r="G32" s="104">
        <v>3500</v>
      </c>
      <c r="H32" s="104">
        <v>3550</v>
      </c>
      <c r="I32" s="104">
        <v>3600</v>
      </c>
      <c r="J32" s="104">
        <v>3620</v>
      </c>
      <c r="K32" s="104">
        <v>3680</v>
      </c>
      <c r="L32" s="104">
        <v>3720</v>
      </c>
      <c r="M32" s="104">
        <v>3760</v>
      </c>
      <c r="N32" s="177"/>
      <c r="O32" s="172"/>
    </row>
    <row r="33" spans="1:15" s="35" customFormat="1" ht="12.75" customHeight="1" thickBot="1" x14ac:dyDescent="0.25">
      <c r="A33" s="147" t="s">
        <v>82</v>
      </c>
      <c r="B33" s="149" t="s">
        <v>31</v>
      </c>
      <c r="C33" s="151" t="s">
        <v>43</v>
      </c>
      <c r="D33" s="101" t="s">
        <v>33</v>
      </c>
      <c r="E33" s="170" t="s">
        <v>79</v>
      </c>
      <c r="F33" s="102">
        <v>14.3</v>
      </c>
      <c r="G33" s="102">
        <v>14.6</v>
      </c>
      <c r="H33" s="102">
        <v>14.8</v>
      </c>
      <c r="I33" s="102">
        <v>15</v>
      </c>
      <c r="J33" s="102">
        <v>15.1</v>
      </c>
      <c r="K33" s="102">
        <v>15.2</v>
      </c>
      <c r="L33" s="102">
        <v>15.3</v>
      </c>
      <c r="M33" s="102">
        <v>15.4</v>
      </c>
      <c r="N33" s="176">
        <v>680</v>
      </c>
      <c r="O33" s="127" t="s">
        <v>34</v>
      </c>
    </row>
    <row r="34" spans="1:15" s="35" customFormat="1" ht="12.75" customHeight="1" thickBot="1" x14ac:dyDescent="0.25">
      <c r="A34" s="148"/>
      <c r="B34" s="150"/>
      <c r="C34" s="152"/>
      <c r="D34" s="103" t="s">
        <v>35</v>
      </c>
      <c r="E34" s="171"/>
      <c r="F34" s="104">
        <v>3570</v>
      </c>
      <c r="G34" s="104">
        <v>3650</v>
      </c>
      <c r="H34" s="104">
        <v>3700</v>
      </c>
      <c r="I34" s="104">
        <v>3750</v>
      </c>
      <c r="J34" s="104">
        <v>3780</v>
      </c>
      <c r="K34" s="104">
        <v>3800</v>
      </c>
      <c r="L34" s="104">
        <v>3820</v>
      </c>
      <c r="M34" s="104">
        <v>3840</v>
      </c>
      <c r="N34" s="177"/>
      <c r="O34" s="172"/>
    </row>
    <row r="35" spans="1:15" s="38" customFormat="1" ht="19.5" customHeight="1" thickBot="1" x14ac:dyDescent="0.25">
      <c r="A35" s="147" t="s">
        <v>113</v>
      </c>
      <c r="B35" s="149" t="s">
        <v>31</v>
      </c>
      <c r="C35" s="151" t="s">
        <v>43</v>
      </c>
      <c r="D35" s="101" t="s">
        <v>33</v>
      </c>
      <c r="E35" s="114">
        <v>8.6</v>
      </c>
      <c r="F35" s="102">
        <v>8.8000000000000007</v>
      </c>
      <c r="G35" s="102">
        <v>8.9</v>
      </c>
      <c r="H35" s="102">
        <v>8.9</v>
      </c>
      <c r="I35" s="102">
        <v>9.1999999999999993</v>
      </c>
      <c r="J35" s="102">
        <v>10.4</v>
      </c>
      <c r="K35" s="102">
        <v>10.7</v>
      </c>
      <c r="L35" s="115">
        <v>11</v>
      </c>
      <c r="M35" s="102">
        <v>11.5</v>
      </c>
      <c r="N35" s="153">
        <v>400</v>
      </c>
      <c r="O35" s="127" t="s">
        <v>34</v>
      </c>
    </row>
    <row r="36" spans="1:15" s="45" customFormat="1" ht="12" customHeight="1" thickBot="1" x14ac:dyDescent="0.25">
      <c r="A36" s="148"/>
      <c r="B36" s="150"/>
      <c r="C36" s="152"/>
      <c r="D36" s="103" t="s">
        <v>35</v>
      </c>
      <c r="E36" s="116">
        <v>2150</v>
      </c>
      <c r="F36" s="104">
        <v>2200</v>
      </c>
      <c r="G36" s="104">
        <v>2225</v>
      </c>
      <c r="H36" s="104">
        <v>2225</v>
      </c>
      <c r="I36" s="104">
        <v>2300</v>
      </c>
      <c r="J36" s="104">
        <v>2600</v>
      </c>
      <c r="K36" s="104">
        <v>2750</v>
      </c>
      <c r="L36" s="104">
        <v>2800</v>
      </c>
      <c r="M36" s="104">
        <v>2875</v>
      </c>
      <c r="N36" s="154"/>
      <c r="O36" s="128"/>
    </row>
    <row r="37" spans="1:15" s="45" customFormat="1" ht="12" customHeight="1" x14ac:dyDescent="0.2">
      <c r="A37" s="146" t="s">
        <v>49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37"/>
    </row>
    <row r="38" spans="1:15" s="45" customFormat="1" ht="12" customHeight="1" x14ac:dyDescent="0.2">
      <c r="A38" s="39" t="s">
        <v>50</v>
      </c>
      <c r="B38" s="40"/>
      <c r="C38" s="41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</row>
    <row r="39" spans="1:15" s="45" customFormat="1" ht="17.25" customHeight="1" x14ac:dyDescent="0.2">
      <c r="A39" s="39" t="s">
        <v>51</v>
      </c>
      <c r="B39" s="40"/>
      <c r="C39" s="41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40" spans="1:15" s="22" customFormat="1" ht="21" customHeight="1" x14ac:dyDescent="0.2">
      <c r="A40" s="46" t="s">
        <v>52</v>
      </c>
      <c r="B40" s="47"/>
      <c r="C40" s="48"/>
      <c r="D40" s="4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4"/>
    </row>
    <row r="41" spans="1:15" s="22" customFormat="1" ht="31.5" customHeight="1" x14ac:dyDescent="0.2">
      <c r="A41" s="173" t="s">
        <v>53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48"/>
      <c r="O41" s="44"/>
    </row>
    <row r="42" spans="1:15" s="52" customFormat="1" ht="12.75" customHeight="1" x14ac:dyDescent="0.2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</row>
    <row r="43" spans="1:15" s="52" customFormat="1" ht="18.399999999999999" customHeight="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s="52" customFormat="1" ht="18.75" customHeight="1" x14ac:dyDescent="0.2">
      <c r="A44" s="51" t="s">
        <v>54</v>
      </c>
      <c r="B44" s="175" t="s">
        <v>55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 t="s">
        <v>56</v>
      </c>
      <c r="O44" s="175"/>
    </row>
    <row r="45" spans="1:15" s="52" customFormat="1" ht="12.75" customHeight="1" x14ac:dyDescent="0.2">
      <c r="A45" s="134" t="s">
        <v>57</v>
      </c>
      <c r="B45" s="135" t="s">
        <v>58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>
        <v>0.5</v>
      </c>
      <c r="O45" s="136"/>
    </row>
    <row r="46" spans="1:15" s="52" customFormat="1" ht="19.350000000000001" customHeight="1" x14ac:dyDescent="0.2">
      <c r="A46" s="13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6"/>
      <c r="O46" s="136"/>
    </row>
    <row r="47" spans="1:15" s="52" customFormat="1" ht="12.75" customHeight="1" x14ac:dyDescent="0.2">
      <c r="A47" s="53" t="s">
        <v>59</v>
      </c>
      <c r="B47" s="130" t="s">
        <v>60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 t="s">
        <v>61</v>
      </c>
      <c r="O47" s="130"/>
    </row>
    <row r="48" spans="1:15" s="52" customFormat="1" ht="22.5" customHeight="1" x14ac:dyDescent="0.2">
      <c r="A48" s="53" t="s">
        <v>62</v>
      </c>
      <c r="B48" s="129" t="s">
        <v>63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7" t="s">
        <v>64</v>
      </c>
      <c r="O48" s="137"/>
    </row>
    <row r="49" spans="1:15" s="52" customFormat="1" ht="19.7" customHeight="1" x14ac:dyDescent="0.2">
      <c r="A49" s="53" t="s">
        <v>65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30" t="s">
        <v>66</v>
      </c>
      <c r="O49" s="130"/>
    </row>
    <row r="50" spans="1:15" s="52" customFormat="1" ht="23.25" customHeight="1" x14ac:dyDescent="0.2">
      <c r="A50" s="53" t="s">
        <v>67</v>
      </c>
      <c r="B50" s="129" t="s">
        <v>68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30" t="s">
        <v>66</v>
      </c>
      <c r="O50" s="130"/>
    </row>
    <row r="51" spans="1:15" s="52" customFormat="1" ht="17.45" customHeight="1" x14ac:dyDescent="0.2">
      <c r="A51" s="53" t="s">
        <v>69</v>
      </c>
      <c r="B51" s="131" t="s">
        <v>70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3"/>
    </row>
    <row r="52" spans="1:15" s="52" customFormat="1" ht="17.45" customHeight="1" x14ac:dyDescent="0.2">
      <c r="A52" s="53" t="s">
        <v>71</v>
      </c>
      <c r="B52" s="129" t="s">
        <v>72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 t="s">
        <v>73</v>
      </c>
      <c r="O52" s="130"/>
    </row>
    <row r="53" spans="1:15" x14ac:dyDescent="0.2">
      <c r="A53" s="53" t="s">
        <v>74</v>
      </c>
      <c r="B53" s="129" t="s">
        <v>75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30" t="s">
        <v>76</v>
      </c>
      <c r="O53" s="130"/>
    </row>
    <row r="54" spans="1:15" ht="9" customHeight="1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6"/>
      <c r="O54" s="56"/>
    </row>
    <row r="55" spans="1:15" ht="23.25" x14ac:dyDescent="0.2">
      <c r="A55" s="169" t="s">
        <v>77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</row>
    <row r="56" spans="1:15" x14ac:dyDescent="0.2">
      <c r="A56" s="57"/>
      <c r="B56" s="58"/>
    </row>
  </sheetData>
  <mergeCells count="103">
    <mergeCell ref="O33:O34"/>
    <mergeCell ref="A29:A30"/>
    <mergeCell ref="B29:B30"/>
    <mergeCell ref="C29:C30"/>
    <mergeCell ref="E29:E30"/>
    <mergeCell ref="N29:N30"/>
    <mergeCell ref="O29:O30"/>
    <mergeCell ref="N31:N32"/>
    <mergeCell ref="A33:A34"/>
    <mergeCell ref="B33:B34"/>
    <mergeCell ref="C33:C34"/>
    <mergeCell ref="E33:E34"/>
    <mergeCell ref="N33:N34"/>
    <mergeCell ref="A55:O55"/>
    <mergeCell ref="A27:A28"/>
    <mergeCell ref="B27:B28"/>
    <mergeCell ref="C27:C28"/>
    <mergeCell ref="E27:E28"/>
    <mergeCell ref="O31:O32"/>
    <mergeCell ref="A41:M41"/>
    <mergeCell ref="A42:O42"/>
    <mergeCell ref="B44:M44"/>
    <mergeCell ref="N44:O44"/>
    <mergeCell ref="N27:N28"/>
    <mergeCell ref="O27:O28"/>
    <mergeCell ref="A31:A32"/>
    <mergeCell ref="B31:B32"/>
    <mergeCell ref="C31:C32"/>
    <mergeCell ref="E31:E32"/>
    <mergeCell ref="A3:O3"/>
    <mergeCell ref="A4:O4"/>
    <mergeCell ref="A5:O5"/>
    <mergeCell ref="A6:A8"/>
    <mergeCell ref="B6:B8"/>
    <mergeCell ref="C6:C8"/>
    <mergeCell ref="E6:O6"/>
    <mergeCell ref="N8:O8"/>
    <mergeCell ref="A11:A12"/>
    <mergeCell ref="B11:B12"/>
    <mergeCell ref="C11:C12"/>
    <mergeCell ref="N11:N12"/>
    <mergeCell ref="O11:O12"/>
    <mergeCell ref="A9:A10"/>
    <mergeCell ref="B9:B10"/>
    <mergeCell ref="C9:C10"/>
    <mergeCell ref="N9:N10"/>
    <mergeCell ref="O9:O10"/>
    <mergeCell ref="A15:A16"/>
    <mergeCell ref="B15:B16"/>
    <mergeCell ref="C15:C16"/>
    <mergeCell ref="N15:N16"/>
    <mergeCell ref="O15:O16"/>
    <mergeCell ref="A13:A14"/>
    <mergeCell ref="B13:B14"/>
    <mergeCell ref="C13:C14"/>
    <mergeCell ref="N13:N14"/>
    <mergeCell ref="O13:O14"/>
    <mergeCell ref="A19:A20"/>
    <mergeCell ref="B19:B20"/>
    <mergeCell ref="C19:C20"/>
    <mergeCell ref="N19:N20"/>
    <mergeCell ref="O19:O20"/>
    <mergeCell ref="A17:A18"/>
    <mergeCell ref="B17:B18"/>
    <mergeCell ref="C17:C18"/>
    <mergeCell ref="N17:N18"/>
    <mergeCell ref="O17:O18"/>
    <mergeCell ref="A23:A24"/>
    <mergeCell ref="B23:B24"/>
    <mergeCell ref="C23:C24"/>
    <mergeCell ref="N23:N24"/>
    <mergeCell ref="O23:O24"/>
    <mergeCell ref="A21:A22"/>
    <mergeCell ref="B21:B22"/>
    <mergeCell ref="C21:C22"/>
    <mergeCell ref="N21:N22"/>
    <mergeCell ref="O21:O22"/>
    <mergeCell ref="A25:A26"/>
    <mergeCell ref="B25:B26"/>
    <mergeCell ref="C25:C26"/>
    <mergeCell ref="N25:N26"/>
    <mergeCell ref="O25:O26"/>
    <mergeCell ref="B53:M53"/>
    <mergeCell ref="N53:O53"/>
    <mergeCell ref="A45:A46"/>
    <mergeCell ref="B45:M46"/>
    <mergeCell ref="N45:O46"/>
    <mergeCell ref="B47:M47"/>
    <mergeCell ref="N47:O47"/>
    <mergeCell ref="B48:M49"/>
    <mergeCell ref="N48:O48"/>
    <mergeCell ref="N49:O49"/>
    <mergeCell ref="O35:O36"/>
    <mergeCell ref="B50:M50"/>
    <mergeCell ref="N50:O50"/>
    <mergeCell ref="B51:O51"/>
    <mergeCell ref="B52:M52"/>
    <mergeCell ref="N52:O52"/>
    <mergeCell ref="A37:N37"/>
    <mergeCell ref="A35:A36"/>
    <mergeCell ref="B35:B36"/>
    <mergeCell ref="C35:C36"/>
    <mergeCell ref="N35:N36"/>
  </mergeCells>
  <hyperlinks>
    <hyperlink ref="A4" r:id="rId1"/>
  </hyperlinks>
  <printOptions horizontalCentered="1"/>
  <pageMargins left="7.874015748031496E-2" right="7.874015748031496E-2" top="0.19685039370078741" bottom="0.19685039370078741" header="0.51181102362204722" footer="0.51181102362204722"/>
  <pageSetup paperSize="9" scale="79" orientation="portrait" useFirstPageNumber="1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75" x14ac:dyDescent="0.2"/>
  <cols>
    <col min="1" max="1" width="12.5703125" customWidth="1"/>
    <col min="2" max="2" width="14.7109375" customWidth="1"/>
    <col min="3" max="3" width="11.28515625" customWidth="1"/>
    <col min="4" max="4" width="10.28515625" customWidth="1"/>
    <col min="5" max="5" width="9.5703125" customWidth="1"/>
    <col min="6" max="6" width="15.7109375" customWidth="1"/>
    <col min="8" max="8" width="10.28515625" customWidth="1"/>
  </cols>
  <sheetData>
    <row r="1" spans="1:9" ht="45" customHeight="1" x14ac:dyDescent="0.2">
      <c r="A1" s="109" t="s">
        <v>83</v>
      </c>
      <c r="B1" s="8"/>
      <c r="C1" s="9"/>
      <c r="D1" s="10"/>
      <c r="E1" s="11"/>
      <c r="F1" s="11"/>
    </row>
    <row r="2" spans="1:9" ht="30.75" customHeight="1" x14ac:dyDescent="0.2">
      <c r="A2" s="110" t="s">
        <v>1</v>
      </c>
      <c r="B2" s="16"/>
      <c r="C2" s="9"/>
      <c r="D2" s="10"/>
      <c r="E2" s="11"/>
      <c r="F2" s="11"/>
    </row>
    <row r="3" spans="1:9" x14ac:dyDescent="0.2">
      <c r="A3" s="160"/>
      <c r="B3" s="160"/>
      <c r="C3" s="160"/>
      <c r="D3" s="160"/>
      <c r="E3" s="160"/>
      <c r="F3" s="160"/>
    </row>
    <row r="4" spans="1:9" ht="18.75" x14ac:dyDescent="0.2">
      <c r="A4" s="182" t="s">
        <v>85</v>
      </c>
      <c r="B4" s="183"/>
      <c r="C4" s="183"/>
      <c r="D4" s="183"/>
      <c r="E4" s="183"/>
      <c r="F4" s="183"/>
      <c r="G4" s="183"/>
      <c r="H4" s="183"/>
    </row>
    <row r="5" spans="1:9" x14ac:dyDescent="0.2">
      <c r="A5" s="184" t="s">
        <v>151</v>
      </c>
      <c r="B5" s="184"/>
      <c r="C5" s="184"/>
      <c r="D5" s="184"/>
      <c r="E5" s="184"/>
      <c r="F5" s="184"/>
      <c r="G5" s="184"/>
      <c r="H5" s="184"/>
      <c r="I5" s="117"/>
    </row>
    <row r="6" spans="1:9" ht="24.75" customHeight="1" x14ac:dyDescent="0.2">
      <c r="A6" s="178" t="s">
        <v>114</v>
      </c>
      <c r="B6" s="178"/>
      <c r="C6" s="178"/>
      <c r="D6" s="178"/>
      <c r="E6" s="178"/>
      <c r="F6" s="178" t="s">
        <v>115</v>
      </c>
      <c r="G6" s="178"/>
      <c r="H6" s="178"/>
    </row>
    <row r="7" spans="1:9" ht="28.5" customHeight="1" x14ac:dyDescent="0.2">
      <c r="A7" s="178" t="s">
        <v>116</v>
      </c>
      <c r="B7" s="178" t="s">
        <v>117</v>
      </c>
      <c r="C7" s="178" t="s">
        <v>118</v>
      </c>
      <c r="D7" s="178"/>
      <c r="E7" s="178"/>
      <c r="F7" s="178" t="s">
        <v>119</v>
      </c>
      <c r="G7" s="178" t="s">
        <v>150</v>
      </c>
      <c r="H7" s="178" t="s">
        <v>120</v>
      </c>
    </row>
    <row r="8" spans="1:9" ht="15.75" customHeight="1" x14ac:dyDescent="0.2">
      <c r="A8" s="178"/>
      <c r="B8" s="178"/>
      <c r="C8" s="118" t="s">
        <v>121</v>
      </c>
      <c r="D8" s="118" t="s">
        <v>122</v>
      </c>
      <c r="E8" s="118" t="s">
        <v>123</v>
      </c>
      <c r="F8" s="178"/>
      <c r="G8" s="178"/>
      <c r="H8" s="178"/>
    </row>
    <row r="9" spans="1:9" x14ac:dyDescent="0.2">
      <c r="A9" s="119" t="s">
        <v>124</v>
      </c>
      <c r="B9" s="119" t="s">
        <v>125</v>
      </c>
      <c r="C9" s="120">
        <v>0.6</v>
      </c>
      <c r="D9" s="120">
        <v>0.7</v>
      </c>
      <c r="E9" s="120">
        <v>0.7</v>
      </c>
      <c r="F9" s="121">
        <v>350</v>
      </c>
      <c r="G9" s="120" t="s">
        <v>126</v>
      </c>
      <c r="H9" s="120">
        <v>500</v>
      </c>
    </row>
    <row r="10" spans="1:9" x14ac:dyDescent="0.2">
      <c r="A10" s="119" t="s">
        <v>27</v>
      </c>
      <c r="B10" s="119" t="s">
        <v>127</v>
      </c>
      <c r="C10" s="120">
        <v>1</v>
      </c>
      <c r="D10" s="120">
        <v>1</v>
      </c>
      <c r="E10" s="120">
        <v>1</v>
      </c>
      <c r="F10" s="121">
        <v>350</v>
      </c>
      <c r="G10" s="120" t="s">
        <v>126</v>
      </c>
      <c r="H10" s="120">
        <v>500</v>
      </c>
    </row>
    <row r="11" spans="1:9" x14ac:dyDescent="0.2">
      <c r="A11" s="119" t="s">
        <v>128</v>
      </c>
      <c r="B11" s="119" t="s">
        <v>129</v>
      </c>
      <c r="C11" s="120">
        <v>1.5</v>
      </c>
      <c r="D11" s="120">
        <v>1.2</v>
      </c>
      <c r="E11" s="120">
        <v>1.1000000000000001</v>
      </c>
      <c r="F11" s="121">
        <v>450</v>
      </c>
      <c r="G11" s="120" t="s">
        <v>126</v>
      </c>
      <c r="H11" s="120">
        <v>500</v>
      </c>
    </row>
    <row r="12" spans="1:9" x14ac:dyDescent="0.2">
      <c r="A12" s="119" t="s">
        <v>130</v>
      </c>
      <c r="B12" s="119" t="s">
        <v>131</v>
      </c>
      <c r="C12" s="120">
        <v>2.5</v>
      </c>
      <c r="D12" s="120">
        <v>1.7</v>
      </c>
      <c r="E12" s="120">
        <v>1.6</v>
      </c>
      <c r="F12" s="121">
        <v>700</v>
      </c>
      <c r="G12" s="120" t="s">
        <v>126</v>
      </c>
      <c r="H12" s="120">
        <v>500</v>
      </c>
    </row>
    <row r="13" spans="1:9" x14ac:dyDescent="0.2">
      <c r="A13" s="119" t="s">
        <v>132</v>
      </c>
      <c r="B13" s="119" t="s">
        <v>133</v>
      </c>
      <c r="C13" s="120">
        <v>2.5</v>
      </c>
      <c r="D13" s="120">
        <v>1.7</v>
      </c>
      <c r="E13" s="120">
        <v>1.6</v>
      </c>
      <c r="F13" s="121">
        <v>900</v>
      </c>
      <c r="G13" s="120" t="s">
        <v>126</v>
      </c>
      <c r="H13" s="120">
        <v>500</v>
      </c>
    </row>
    <row r="14" spans="1:9" x14ac:dyDescent="0.2">
      <c r="A14" s="119" t="s">
        <v>134</v>
      </c>
      <c r="B14" s="119" t="s">
        <v>135</v>
      </c>
      <c r="C14" s="120">
        <v>2.5</v>
      </c>
      <c r="D14" s="120">
        <v>1.7</v>
      </c>
      <c r="E14" s="120">
        <v>1.6</v>
      </c>
      <c r="F14" s="121">
        <v>1200</v>
      </c>
      <c r="G14" s="120" t="s">
        <v>126</v>
      </c>
      <c r="H14" s="120">
        <v>500</v>
      </c>
    </row>
    <row r="15" spans="1:9" x14ac:dyDescent="0.2">
      <c r="A15" s="119" t="s">
        <v>136</v>
      </c>
      <c r="B15" s="119" t="s">
        <v>11</v>
      </c>
      <c r="C15" s="120">
        <v>3</v>
      </c>
      <c r="D15" s="120">
        <v>1.7</v>
      </c>
      <c r="E15" s="120">
        <v>1.6</v>
      </c>
      <c r="F15" s="121">
        <v>1500</v>
      </c>
      <c r="G15" s="120" t="s">
        <v>126</v>
      </c>
      <c r="H15" s="120">
        <v>500</v>
      </c>
    </row>
    <row r="16" spans="1:9" x14ac:dyDescent="0.2">
      <c r="A16" s="119" t="s">
        <v>137</v>
      </c>
      <c r="B16" s="119" t="s">
        <v>138</v>
      </c>
      <c r="C16" s="120">
        <v>4</v>
      </c>
      <c r="D16" s="120">
        <v>2</v>
      </c>
      <c r="E16" s="120">
        <v>2</v>
      </c>
      <c r="F16" s="121">
        <v>3500</v>
      </c>
      <c r="G16" s="120" t="s">
        <v>139</v>
      </c>
      <c r="H16" s="120">
        <v>800</v>
      </c>
    </row>
    <row r="17" spans="1:8" x14ac:dyDescent="0.2">
      <c r="A17" s="119" t="s">
        <v>140</v>
      </c>
      <c r="B17" s="119" t="s">
        <v>10</v>
      </c>
      <c r="C17" s="120">
        <v>5</v>
      </c>
      <c r="D17" s="120">
        <v>2</v>
      </c>
      <c r="E17" s="120">
        <v>2</v>
      </c>
      <c r="F17" s="121">
        <v>4500</v>
      </c>
      <c r="G17" s="120" t="s">
        <v>141</v>
      </c>
      <c r="H17" s="120">
        <v>1000</v>
      </c>
    </row>
    <row r="18" spans="1:8" x14ac:dyDescent="0.2">
      <c r="A18" s="119" t="s">
        <v>142</v>
      </c>
      <c r="B18" s="119" t="s">
        <v>143</v>
      </c>
      <c r="C18" s="120">
        <v>6</v>
      </c>
      <c r="D18" s="120">
        <v>2.2999999999999998</v>
      </c>
      <c r="E18" s="120">
        <v>2.4</v>
      </c>
      <c r="F18" s="121">
        <v>5000</v>
      </c>
      <c r="G18" s="120" t="s">
        <v>144</v>
      </c>
      <c r="H18" s="120">
        <v>1000</v>
      </c>
    </row>
    <row r="19" spans="1:8" x14ac:dyDescent="0.2">
      <c r="A19" s="119" t="s">
        <v>145</v>
      </c>
      <c r="B19" s="119" t="s">
        <v>9</v>
      </c>
      <c r="C19" s="120">
        <v>6</v>
      </c>
      <c r="D19" s="120">
        <v>2.2999999999999998</v>
      </c>
      <c r="E19" s="120">
        <v>2.4</v>
      </c>
      <c r="F19" s="122">
        <v>6000</v>
      </c>
      <c r="G19" s="120" t="s">
        <v>146</v>
      </c>
      <c r="H19" s="120">
        <v>1500</v>
      </c>
    </row>
    <row r="20" spans="1:8" x14ac:dyDescent="0.2">
      <c r="A20" s="119" t="s">
        <v>147</v>
      </c>
      <c r="B20" s="119" t="s">
        <v>148</v>
      </c>
      <c r="C20" s="120">
        <v>13.6</v>
      </c>
      <c r="D20" s="120">
        <v>2.5</v>
      </c>
      <c r="E20" s="120">
        <v>2</v>
      </c>
      <c r="F20" s="122">
        <v>7000</v>
      </c>
      <c r="G20" s="120" t="s">
        <v>149</v>
      </c>
      <c r="H20" s="120">
        <v>2000</v>
      </c>
    </row>
    <row r="21" spans="1:8" ht="15" x14ac:dyDescent="0.25">
      <c r="A21" s="112"/>
      <c r="B21" s="111"/>
      <c r="C21" s="111"/>
      <c r="D21" s="111"/>
      <c r="E21" s="111"/>
      <c r="F21" s="111"/>
    </row>
    <row r="22" spans="1:8" ht="18.75" x14ac:dyDescent="0.2">
      <c r="A22" s="187" t="s">
        <v>152</v>
      </c>
      <c r="B22" s="188"/>
      <c r="C22" s="188"/>
      <c r="D22" s="188"/>
      <c r="E22" s="188"/>
      <c r="F22" s="188"/>
      <c r="G22" s="188"/>
      <c r="H22" s="188"/>
    </row>
    <row r="23" spans="1:8" ht="7.5" customHeight="1" x14ac:dyDescent="0.2">
      <c r="A23" s="126"/>
      <c r="B23" s="126"/>
      <c r="C23" s="126"/>
      <c r="D23" s="126"/>
      <c r="E23" s="126"/>
      <c r="F23" s="126"/>
      <c r="G23" s="126"/>
      <c r="H23" s="126"/>
    </row>
    <row r="24" spans="1:8" ht="38.25" x14ac:dyDescent="0.2">
      <c r="A24" s="186" t="s">
        <v>3</v>
      </c>
      <c r="B24" s="186"/>
      <c r="C24" s="122" t="s">
        <v>88</v>
      </c>
      <c r="D24" s="122" t="s">
        <v>89</v>
      </c>
      <c r="E24" s="122" t="s">
        <v>86</v>
      </c>
      <c r="F24" s="122" t="s">
        <v>87</v>
      </c>
      <c r="G24" s="122" t="s">
        <v>90</v>
      </c>
      <c r="H24" s="122" t="s">
        <v>153</v>
      </c>
    </row>
    <row r="25" spans="1:8" ht="21" customHeight="1" x14ac:dyDescent="0.2">
      <c r="A25" s="181" t="s">
        <v>91</v>
      </c>
      <c r="B25" s="181"/>
      <c r="C25" s="123">
        <v>60</v>
      </c>
      <c r="D25" s="123">
        <v>400</v>
      </c>
      <c r="E25" s="125">
        <v>3500</v>
      </c>
      <c r="F25" s="125">
        <v>5000</v>
      </c>
      <c r="G25" s="125">
        <v>7000</v>
      </c>
      <c r="H25" s="125">
        <v>9000</v>
      </c>
    </row>
    <row r="26" spans="1:8" ht="16.5" customHeight="1" x14ac:dyDescent="0.2">
      <c r="A26" s="181" t="s">
        <v>92</v>
      </c>
      <c r="B26" s="181"/>
      <c r="C26" s="123">
        <v>110</v>
      </c>
      <c r="D26" s="123" t="s">
        <v>93</v>
      </c>
      <c r="E26" s="125">
        <v>5000</v>
      </c>
      <c r="F26" s="125">
        <v>7000</v>
      </c>
      <c r="G26" s="125">
        <v>9000</v>
      </c>
      <c r="H26" s="125">
        <v>12000</v>
      </c>
    </row>
    <row r="27" spans="1:8" ht="15.75" customHeight="1" x14ac:dyDescent="0.2">
      <c r="A27" s="181" t="s">
        <v>94</v>
      </c>
      <c r="B27" s="181"/>
      <c r="C27" s="123">
        <v>120</v>
      </c>
      <c r="D27" s="123" t="s">
        <v>93</v>
      </c>
      <c r="E27" s="125">
        <v>5000</v>
      </c>
      <c r="F27" s="125">
        <v>7000</v>
      </c>
      <c r="G27" s="125">
        <v>9000</v>
      </c>
      <c r="H27" s="125">
        <v>12000</v>
      </c>
    </row>
    <row r="28" spans="1:8" ht="16.5" customHeight="1" x14ac:dyDescent="0.2">
      <c r="A28" s="181" t="s">
        <v>95</v>
      </c>
      <c r="B28" s="181"/>
      <c r="C28" s="123">
        <v>300</v>
      </c>
      <c r="D28" s="123">
        <v>1000</v>
      </c>
      <c r="E28" s="125">
        <v>12000</v>
      </c>
      <c r="F28" s="125">
        <v>15000</v>
      </c>
      <c r="G28" s="125">
        <v>20000</v>
      </c>
      <c r="H28" s="125">
        <v>25000</v>
      </c>
    </row>
    <row r="29" spans="1:8" x14ac:dyDescent="0.2">
      <c r="A29" s="181" t="s">
        <v>96</v>
      </c>
      <c r="B29" s="181"/>
      <c r="C29" s="123">
        <v>100</v>
      </c>
      <c r="D29" s="123" t="s">
        <v>93</v>
      </c>
      <c r="E29" s="124">
        <v>5000</v>
      </c>
      <c r="F29" s="125">
        <v>7000</v>
      </c>
      <c r="G29" s="125">
        <v>9000</v>
      </c>
      <c r="H29" s="125">
        <v>12000</v>
      </c>
    </row>
    <row r="30" spans="1:8" x14ac:dyDescent="0.2">
      <c r="A30" s="181" t="s">
        <v>97</v>
      </c>
      <c r="B30" s="181"/>
      <c r="C30" s="123">
        <v>180</v>
      </c>
      <c r="D30" s="123">
        <v>1000</v>
      </c>
      <c r="E30" s="125">
        <v>8000</v>
      </c>
      <c r="F30" s="125">
        <v>10000</v>
      </c>
      <c r="G30" s="125">
        <v>13000</v>
      </c>
      <c r="H30" s="125">
        <v>17000</v>
      </c>
    </row>
    <row r="31" spans="1:8" x14ac:dyDescent="0.2">
      <c r="A31" s="181" t="s">
        <v>98</v>
      </c>
      <c r="B31" s="181"/>
      <c r="C31" s="123">
        <v>340</v>
      </c>
      <c r="D31" s="123">
        <v>800</v>
      </c>
      <c r="E31" s="125">
        <v>14000</v>
      </c>
      <c r="F31" s="125">
        <v>17000</v>
      </c>
      <c r="G31" s="125">
        <v>22000</v>
      </c>
      <c r="H31" s="125">
        <v>26000</v>
      </c>
    </row>
    <row r="32" spans="1:8" ht="15.75" customHeight="1" x14ac:dyDescent="0.2">
      <c r="A32" s="181" t="s">
        <v>99</v>
      </c>
      <c r="B32" s="181"/>
      <c r="C32" s="123">
        <v>230</v>
      </c>
      <c r="D32" s="123">
        <v>800</v>
      </c>
      <c r="E32" s="125">
        <v>9500</v>
      </c>
      <c r="F32" s="125">
        <v>12000</v>
      </c>
      <c r="G32" s="125">
        <v>16000</v>
      </c>
      <c r="H32" s="125">
        <v>20000</v>
      </c>
    </row>
    <row r="33" spans="1:8" x14ac:dyDescent="0.2">
      <c r="A33" s="181" t="s">
        <v>100</v>
      </c>
      <c r="B33" s="181"/>
      <c r="C33" s="123">
        <v>130</v>
      </c>
      <c r="D33" s="123" t="s">
        <v>93</v>
      </c>
      <c r="E33" s="124" t="s">
        <v>101</v>
      </c>
      <c r="F33" s="124" t="s">
        <v>154</v>
      </c>
      <c r="G33" s="125">
        <v>10500</v>
      </c>
      <c r="H33" s="125">
        <v>15500</v>
      </c>
    </row>
    <row r="34" spans="1:8" x14ac:dyDescent="0.2">
      <c r="A34" s="181" t="s">
        <v>102</v>
      </c>
      <c r="B34" s="181"/>
      <c r="C34" s="123">
        <v>220</v>
      </c>
      <c r="D34" s="123" t="s">
        <v>103</v>
      </c>
      <c r="E34" s="125">
        <v>9500</v>
      </c>
      <c r="F34" s="125">
        <v>12000</v>
      </c>
      <c r="G34" s="125">
        <v>16000</v>
      </c>
      <c r="H34" s="125">
        <v>20000</v>
      </c>
    </row>
    <row r="35" spans="1:8" ht="15.75" customHeight="1" x14ac:dyDescent="0.2">
      <c r="A35" s="181" t="s">
        <v>104</v>
      </c>
      <c r="B35" s="181"/>
      <c r="C35" s="123">
        <v>60</v>
      </c>
      <c r="D35" s="123" t="s">
        <v>103</v>
      </c>
      <c r="E35" s="125">
        <v>3500</v>
      </c>
      <c r="F35" s="125">
        <v>5000</v>
      </c>
      <c r="G35" s="125">
        <v>7000</v>
      </c>
      <c r="H35" s="125">
        <v>9000</v>
      </c>
    </row>
    <row r="36" spans="1:8" ht="15" customHeight="1" x14ac:dyDescent="0.2">
      <c r="A36" s="181" t="s">
        <v>105</v>
      </c>
      <c r="B36" s="181"/>
      <c r="C36" s="123">
        <v>220</v>
      </c>
      <c r="D36" s="123" t="s">
        <v>103</v>
      </c>
      <c r="E36" s="125">
        <v>9500</v>
      </c>
      <c r="F36" s="125">
        <v>12000</v>
      </c>
      <c r="G36" s="125">
        <v>16000</v>
      </c>
      <c r="H36" s="125">
        <v>20000</v>
      </c>
    </row>
    <row r="37" spans="1:8" ht="15" x14ac:dyDescent="0.25">
      <c r="A37" s="112"/>
      <c r="B37" s="111"/>
      <c r="C37" s="111"/>
      <c r="D37" s="111"/>
      <c r="E37" s="111"/>
      <c r="F37" s="111"/>
    </row>
    <row r="38" spans="1:8" ht="22.5" customHeight="1" x14ac:dyDescent="0.2">
      <c r="A38" s="179" t="s">
        <v>155</v>
      </c>
      <c r="B38" s="179"/>
      <c r="C38" s="179"/>
      <c r="D38" s="179"/>
      <c r="E38" s="179"/>
      <c r="F38" s="179"/>
      <c r="G38" s="179"/>
      <c r="H38" s="179"/>
    </row>
    <row r="39" spans="1:8" ht="33" customHeight="1" x14ac:dyDescent="0.2">
      <c r="A39" s="179"/>
      <c r="B39" s="179"/>
      <c r="C39" s="179"/>
      <c r="D39" s="179"/>
      <c r="E39" s="179"/>
      <c r="F39" s="179"/>
      <c r="G39" s="179"/>
      <c r="H39" s="179"/>
    </row>
    <row r="40" spans="1:8" ht="15" x14ac:dyDescent="0.2">
      <c r="A40" s="180" t="s">
        <v>106</v>
      </c>
      <c r="B40" s="180"/>
      <c r="C40" s="180"/>
      <c r="D40" s="180"/>
      <c r="E40" s="180"/>
      <c r="F40" s="180"/>
      <c r="G40" s="180"/>
      <c r="H40" s="180"/>
    </row>
    <row r="41" spans="1:8" ht="15" x14ac:dyDescent="0.2">
      <c r="A41" s="180" t="s">
        <v>111</v>
      </c>
      <c r="B41" s="180"/>
      <c r="C41" s="180"/>
      <c r="D41" s="180"/>
      <c r="E41" s="180"/>
      <c r="F41" s="180"/>
      <c r="G41" s="180"/>
      <c r="H41" s="180"/>
    </row>
    <row r="42" spans="1:8" ht="33.75" customHeight="1" x14ac:dyDescent="0.2">
      <c r="A42" s="180" t="s">
        <v>112</v>
      </c>
      <c r="B42" s="180"/>
      <c r="C42" s="180"/>
      <c r="D42" s="180"/>
      <c r="E42" s="180"/>
      <c r="F42" s="180"/>
      <c r="G42" s="180"/>
      <c r="H42" s="180"/>
    </row>
    <row r="43" spans="1:8" ht="15" x14ac:dyDescent="0.2">
      <c r="A43" s="180" t="s">
        <v>107</v>
      </c>
      <c r="B43" s="180"/>
      <c r="C43" s="180"/>
      <c r="D43" s="180"/>
      <c r="E43" s="180"/>
      <c r="F43" s="180"/>
      <c r="G43" s="180"/>
      <c r="H43" s="180"/>
    </row>
    <row r="44" spans="1:8" ht="90.75" customHeight="1" x14ac:dyDescent="0.2">
      <c r="A44" s="180" t="s">
        <v>108</v>
      </c>
      <c r="B44" s="180"/>
      <c r="C44" s="180"/>
      <c r="D44" s="180"/>
      <c r="E44" s="180"/>
      <c r="F44" s="180"/>
      <c r="G44" s="180"/>
      <c r="H44" s="180"/>
    </row>
    <row r="45" spans="1:8" ht="51" customHeight="1" x14ac:dyDescent="0.2">
      <c r="A45" s="180" t="s">
        <v>109</v>
      </c>
      <c r="B45" s="180"/>
      <c r="C45" s="180"/>
      <c r="D45" s="180"/>
      <c r="E45" s="180"/>
      <c r="F45" s="180"/>
      <c r="G45" s="180"/>
      <c r="H45" s="180"/>
    </row>
    <row r="46" spans="1:8" ht="20.25" customHeight="1" x14ac:dyDescent="0.2">
      <c r="A46" s="180" t="s">
        <v>110</v>
      </c>
      <c r="B46" s="180"/>
      <c r="C46" s="180"/>
      <c r="D46" s="180"/>
      <c r="E46" s="180"/>
      <c r="F46" s="180"/>
      <c r="G46" s="180"/>
      <c r="H46" s="180"/>
    </row>
    <row r="47" spans="1:8" ht="15" x14ac:dyDescent="0.25">
      <c r="A47" s="113"/>
      <c r="B47" s="111"/>
      <c r="C47" s="111"/>
      <c r="D47" s="111"/>
      <c r="E47" s="111"/>
      <c r="F47" s="111"/>
    </row>
    <row r="48" spans="1:8" ht="15" x14ac:dyDescent="0.2">
      <c r="A48" s="185" t="s">
        <v>156</v>
      </c>
      <c r="B48" s="185"/>
      <c r="C48" s="185"/>
      <c r="D48" s="185"/>
      <c r="E48" s="185"/>
      <c r="F48" s="185"/>
      <c r="G48" s="185"/>
      <c r="H48" s="185"/>
    </row>
    <row r="49" spans="1:6" ht="15" x14ac:dyDescent="0.25">
      <c r="A49" s="111"/>
      <c r="B49" s="111"/>
      <c r="C49" s="111"/>
      <c r="D49" s="111"/>
      <c r="E49" s="111"/>
      <c r="F49" s="111"/>
    </row>
  </sheetData>
  <mergeCells count="34">
    <mergeCell ref="A44:H44"/>
    <mergeCell ref="A48:H48"/>
    <mergeCell ref="A3:F3"/>
    <mergeCell ref="A31:B31"/>
    <mergeCell ref="A32:B32"/>
    <mergeCell ref="A33:B33"/>
    <mergeCell ref="A34:B34"/>
    <mergeCell ref="A24:B24"/>
    <mergeCell ref="A25:B25"/>
    <mergeCell ref="A22:H22"/>
    <mergeCell ref="A26:B26"/>
    <mergeCell ref="A35:B35"/>
    <mergeCell ref="A36:B36"/>
    <mergeCell ref="A30:B30"/>
    <mergeCell ref="A29:B29"/>
    <mergeCell ref="A45:H45"/>
    <mergeCell ref="A46:H46"/>
    <mergeCell ref="A4:H4"/>
    <mergeCell ref="A5:H5"/>
    <mergeCell ref="A6:E6"/>
    <mergeCell ref="F6:H6"/>
    <mergeCell ref="A7:A8"/>
    <mergeCell ref="B7:B8"/>
    <mergeCell ref="G7:G8"/>
    <mergeCell ref="A43:H43"/>
    <mergeCell ref="A42:H42"/>
    <mergeCell ref="A27:B27"/>
    <mergeCell ref="A28:B28"/>
    <mergeCell ref="H7:H8"/>
    <mergeCell ref="C7:E7"/>
    <mergeCell ref="F7:F8"/>
    <mergeCell ref="A38:H39"/>
    <mergeCell ref="A40:H40"/>
    <mergeCell ref="A41:H4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ПРАЙС-ЛИСТ СУРГУТ</vt:lpstr>
      <vt:lpstr>АВТОЭКСПЕДИРОВАНИЕ СУРГУТ</vt:lpstr>
      <vt:lpstr>Excel_BuiltIn_Print_Area_1_1</vt:lpstr>
      <vt:lpstr>Excel_BuiltIn_Print_Area_1_1_1</vt:lpstr>
      <vt:lpstr>'ПРАЙС-ЛИСТ СУРГУТ'!Область_печати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2018-05-08T04:53:21Z</cp:lastPrinted>
  <dcterms:created xsi:type="dcterms:W3CDTF">2017-09-27T10:40:09Z</dcterms:created>
  <dcterms:modified xsi:type="dcterms:W3CDTF">2018-08-17T08:06:31Z</dcterms:modified>
</cp:coreProperties>
</file>