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900" activeTab="0"/>
  </bookViews>
  <sheets>
    <sheet name="ПРАЙС-ЛИСТ г.НЯГАНЬ" sheetId="1" r:id="rId1"/>
    <sheet name="АВТОЭКСПЕДИРОВАНИЕ г.НЯГАНЬ" sheetId="2" r:id="rId2"/>
  </sheets>
  <definedNames>
    <definedName name="Excel_BuiltIn_Print_Area_1_1">'ПРАЙС-ЛИСТ г.НЯГАНЬ'!$A$1:$N$50</definedName>
    <definedName name="Excel_BuiltIn_Print_Area_1_1_1">'ПРАЙС-ЛИСТ г.НЯГАНЬ'!$A$1:$M$50</definedName>
    <definedName name="_xlnm.Print_Area" localSheetId="0">'ПРАЙС-ЛИСТ г.НЯГАНЬ'!$A$1:$N$56</definedName>
  </definedNames>
  <calcPr fullCalcOnLoad="1"/>
</workbook>
</file>

<file path=xl/sharedStrings.xml><?xml version="1.0" encoding="utf-8"?>
<sst xmlns="http://schemas.openxmlformats.org/spreadsheetml/2006/main" count="187" uniqueCount="141">
  <si>
    <t>Ваше грузовое везение!</t>
  </si>
  <si>
    <t>Транспортная компания</t>
  </si>
  <si>
    <t>Стоимость сборной перевозки: по массе (р./кг.) / по объему (р./м3)*</t>
  </si>
  <si>
    <t>м3</t>
  </si>
  <si>
    <t>от 40</t>
  </si>
  <si>
    <t>до 40</t>
  </si>
  <si>
    <t>до 20</t>
  </si>
  <si>
    <t>до 12</t>
  </si>
  <si>
    <t>до 6</t>
  </si>
  <si>
    <t>до 4</t>
  </si>
  <si>
    <t>до 3</t>
  </si>
  <si>
    <t>до 2</t>
  </si>
  <si>
    <t>До 1</t>
  </si>
  <si>
    <t>мин.</t>
  </si>
  <si>
    <t>кг</t>
  </si>
  <si>
    <t>от 10000</t>
  </si>
  <si>
    <t>до 10000</t>
  </si>
  <si>
    <t>до 5000</t>
  </si>
  <si>
    <t>до 3000</t>
  </si>
  <si>
    <t>до 1500</t>
  </si>
  <si>
    <t>до 1000</t>
  </si>
  <si>
    <t>до 600</t>
  </si>
  <si>
    <t>до 200</t>
  </si>
  <si>
    <t>до 100</t>
  </si>
  <si>
    <t>руб</t>
  </si>
  <si>
    <t>р/кг</t>
  </si>
  <si>
    <t>р/м3</t>
  </si>
  <si>
    <t>Окончательные объем и  вес принимаются с учетом обрешетки и поправочным коэффициентом 1,1 на укладку</t>
  </si>
  <si>
    <t>*Цены указаны с учетом НДС 18%. В счет включается страховая премия в размере 200 руб. на сумму страховой выплаты 300 000 руб.</t>
  </si>
  <si>
    <t>Оплата услуг: Сумма оплаты за перевозку рассчитывается согласно веса/объема груза. Расчет по объму применяется когда отношение объема груза к его массе в тонна (м.куб./тонн) больше или равно 4; Расчет по весу  применяется когда отношение объема груза к его массе в тонна (м.куб./тонн) меньше 4.</t>
  </si>
  <si>
    <t>Дополнительные услуги</t>
  </si>
  <si>
    <t>Условия</t>
  </si>
  <si>
    <t>Стоимость</t>
  </si>
  <si>
    <t>Перевозка негабаритных грузов</t>
  </si>
  <si>
    <t>Хранение</t>
  </si>
  <si>
    <t>&gt;3 дней - оплата за сутки</t>
  </si>
  <si>
    <t>Упаковка (обрешетка)</t>
  </si>
  <si>
    <t>Доп. упаковки требуют: бытовая химия, автохимия, хрупкие/бьющиеся и нестандартных/ негабаритных форм и размеров грузы с выступающими элементами, которые могут нанести повреждения другим грузам. Окончательные параметры (габарит, вес) принимается с учетом обрешетки.</t>
  </si>
  <si>
    <t>1000 руб/м3, мин 300р</t>
  </si>
  <si>
    <t>Паллетные борта</t>
  </si>
  <si>
    <t>500 руб/м3</t>
  </si>
  <si>
    <t>Доставка</t>
  </si>
  <si>
    <t>Согласно прайсу на автоэкспедирование - доставка товара автотранспортом со склада отправителя на погрузочную площадку, до склада получателя, а также полный комплекс - доставка «от двери до двери».</t>
  </si>
  <si>
    <t>Дог</t>
  </si>
  <si>
    <t>Группа компаний FASTrans</t>
  </si>
  <si>
    <t>Километраж</t>
  </si>
  <si>
    <t>Газель</t>
  </si>
  <si>
    <t>Нягань</t>
  </si>
  <si>
    <t>-</t>
  </si>
  <si>
    <t>До 25кг/0,2м3 - 300р.</t>
  </si>
  <si>
    <t>Свыше 0,3м3 - 600р./ч.</t>
  </si>
  <si>
    <t>ГРЭС</t>
  </si>
  <si>
    <t>НГП</t>
  </si>
  <si>
    <t>Интегра</t>
  </si>
  <si>
    <t>Андра</t>
  </si>
  <si>
    <t>Октябрьское</t>
  </si>
  <si>
    <t>Талинский</t>
  </si>
  <si>
    <t>Советский</t>
  </si>
  <si>
    <t>Урай</t>
  </si>
  <si>
    <t>Югорск</t>
  </si>
  <si>
    <t>Муждуреченский</t>
  </si>
  <si>
    <t>Пионерский</t>
  </si>
  <si>
    <t>Приобье</t>
  </si>
  <si>
    <t>Сергино</t>
  </si>
  <si>
    <t>Уньюган</t>
  </si>
  <si>
    <t>Каменное</t>
  </si>
  <si>
    <t>АВТОЭКСПЕДИРОВАНИЕ ПО Г.НЯГАНЬ</t>
  </si>
  <si>
    <t>Москва(рынок Люблино)</t>
  </si>
  <si>
    <t>FASTrans</t>
  </si>
  <si>
    <r>
      <rPr>
        <b/>
        <sz val="16"/>
        <color indexed="10"/>
        <rFont val="Arial"/>
        <family val="2"/>
      </rPr>
      <t>8-800-777-89-15</t>
    </r>
    <r>
      <rPr>
        <b/>
        <sz val="16"/>
        <color indexed="62"/>
        <rFont val="Arial"/>
        <family val="2"/>
      </rPr>
      <t xml:space="preserve"> единый номер компании, www.fastrans.ru</t>
    </r>
  </si>
  <si>
    <r>
      <rPr>
        <b/>
        <u val="single"/>
        <sz val="7"/>
        <color indexed="62"/>
        <rFont val="Arial"/>
        <family val="2"/>
      </rPr>
      <t xml:space="preserve">ДЛЯ ОТГРУЗКИ ЖЕЛАТЕЛЬНО ОФОРМИТЬ ЗАЯВКУ  ЧЕРЕЗ САЙТ WWW.FASTRANS.RU. 
ЭТО УСКОРЯЕТ ПРОЦЕСС ПРИЕМА ТОВАРА НА ТЕРМИНАЛЕ И УМЕНЬШАЕТ РИСК ОШИБОК ПРИ ОФОРМЛЕНИИ ГРУЗА СО СЛОВ ВОДИТЕЛЯ-ЭКСПЕДИТОРА </t>
    </r>
    <r>
      <rPr>
        <b/>
        <sz val="7"/>
        <color indexed="62"/>
        <rFont val="Arial"/>
        <family val="2"/>
      </rPr>
      <t>https://fastrans.ru/logistics/users/register/ РЕГИСТРАЦИЯ НА САЙТЕ
https://fastrans.ru/logistics/bids/tracert/ СЛЕЖЕНИЕ ПО ГРУЗУ</t>
    </r>
  </si>
  <si>
    <t xml:space="preserve">Сроки перевозки негабаритных и требующих упаковки грузов могут быть увеличены на 1-2 рабочих дня, Исчисление срока доставки груза начинается с 00.00 часов дня, следующего за днем документального оформления приема груза для перевозки. </t>
  </si>
  <si>
    <r>
      <t>Услуги, входящие в стоимость сборной отправки:</t>
    </r>
    <r>
      <rPr>
        <sz val="7"/>
        <rFont val="Arial"/>
        <family val="2"/>
      </rPr>
      <t xml:space="preserve"> авто тариф, погрузо-разгрузочные работы, бесплатное хранение на охраняемом складе в течение 3-х рабочих дней.</t>
    </r>
  </si>
  <si>
    <t>вес неделимого места более 1000 кг или сумма трех линейных измерений превышает 5м</t>
  </si>
  <si>
    <t>+50%</t>
  </si>
  <si>
    <t>100 р/м3;  2 р/кг</t>
  </si>
  <si>
    <t>Упаковки (разные)</t>
  </si>
  <si>
    <t>упаковка в мешок с пломбой - 100р/шт, упаковка "паллетирование" 150р/паллет</t>
  </si>
  <si>
    <t>возвратная тара</t>
  </si>
  <si>
    <t>ГОРОД</t>
  </si>
  <si>
    <t>КОНТАКТЫ</t>
  </si>
  <si>
    <r>
      <t xml:space="preserve">МОСКВА </t>
    </r>
    <r>
      <rPr>
        <b/>
        <i/>
        <sz val="5.5"/>
        <rFont val="Cambria"/>
        <family val="1"/>
      </rPr>
      <t>(ЦЕНТРАЛЬНЫЙ ОФИС/НЕТ ПРИЕМА ГРУЗА)</t>
    </r>
  </si>
  <si>
    <t>(495) 221-06-53 infoman@fastrans.ru</t>
  </si>
  <si>
    <t>СУРГУТ +2</t>
  </si>
  <si>
    <t>(3462) 555-545 sr@fastrans.ru</t>
  </si>
  <si>
    <t>ЕКАТЕРИНБУРГ +2</t>
  </si>
  <si>
    <t>(343) 383-10-55, 345-63-36 ek@fastrans.ru</t>
  </si>
  <si>
    <t>НЕФТЕЮГАНСК +2</t>
  </si>
  <si>
    <t>(3463) 288-288  nf@fastrans.ru</t>
  </si>
  <si>
    <t>ПЕРМЬ +2</t>
  </si>
  <si>
    <t>(342) 217-93-28, 217-93-27 perm@fastrans.ru</t>
  </si>
  <si>
    <t>НИЖНЕВАРТОВСК +2</t>
  </si>
  <si>
    <t xml:space="preserve">(3466) 29-66-01, 29-66-02, 29-66-03  nv@fastrans.ru  </t>
  </si>
  <si>
    <t>ТОБОЛЬСК +2</t>
  </si>
  <si>
    <t>(3456) 27-06-00, 270601 tob@fastrans.ru</t>
  </si>
  <si>
    <t>НОЯБРЬСК +2</t>
  </si>
  <si>
    <t>(3496) 354-987, 354-991, 354-994  nb@fastrans.ru</t>
  </si>
  <si>
    <t>ТЮМЕНЬ +2</t>
  </si>
  <si>
    <t>(3452) 682288, 422578  tum@fastrans.ru</t>
  </si>
  <si>
    <t>НЯГАНЬ +2</t>
  </si>
  <si>
    <t>(34672) 77774, 77775  ng@fastrans.ru</t>
  </si>
  <si>
    <t>ЧЕЛЯБИНСК +2</t>
  </si>
  <si>
    <t>(351) 210-23-71, 210-23-72, 210-23-73 chel@fastrans.ru</t>
  </si>
  <si>
    <t>НОВОСИБИРСК +3</t>
  </si>
  <si>
    <t>(383) 367-12-22, 310-26-70 novosibirsk@fastrans.ru</t>
  </si>
  <si>
    <t>ОМСК +3</t>
  </si>
  <si>
    <t>(3812) 463201, 463202,378486 omsk@fastrans.ru</t>
  </si>
  <si>
    <t>САНКТ-ПЕТЕРБУРГ</t>
  </si>
  <si>
    <t>(812) 313-50-99 spb@fastrans.ru</t>
  </si>
  <si>
    <t>ТОМСК +4</t>
  </si>
  <si>
    <t>(3822) 71-50-02, 71-50-04 tomsk@fastrans.ru</t>
  </si>
  <si>
    <t>РОСТОВ-НА-ДОНУ</t>
  </si>
  <si>
    <t>(863) 310-15-03 rnd@fastrans.ru</t>
  </si>
  <si>
    <t>КРАСНОДАР</t>
  </si>
  <si>
    <t>(861) 212-30-14 kr@fastrans.ru</t>
  </si>
  <si>
    <t>НАБЕРЕЖНЫЕ ЧЕЛНЫ</t>
  </si>
  <si>
    <t>(8552) 200-737 nab@fastrans.ru</t>
  </si>
  <si>
    <t>Сут. в пути</t>
  </si>
  <si>
    <t>ЕКАТЕРИНБУРГ</t>
  </si>
  <si>
    <t>МОСКВА</t>
  </si>
  <si>
    <t>НОВОСИБИРСК</t>
  </si>
  <si>
    <t>ОМСК</t>
  </si>
  <si>
    <t>ПЕРМЬ</t>
  </si>
  <si>
    <t>ТОМСК</t>
  </si>
  <si>
    <t>ТЮМЕНЬ</t>
  </si>
  <si>
    <t>ЧЕЛЯБИНСК</t>
  </si>
  <si>
    <t>3/4</t>
  </si>
  <si>
    <t>10/11</t>
  </si>
  <si>
    <t>6/7</t>
  </si>
  <si>
    <t>4/5</t>
  </si>
  <si>
    <t>5/6</t>
  </si>
  <si>
    <t>Улица Сибирская д.6/10   будни с 9 до 18  суббота с 9 до 12  +7(34672)77-77-4; 77-77-5</t>
  </si>
  <si>
    <t>ВЕС</t>
  </si>
  <si>
    <t>ОБЪЕМ</t>
  </si>
  <si>
    <t>В НЯГАНЬ ИЗ:</t>
  </si>
  <si>
    <t>Расценки действуют с 26.11.2018</t>
  </si>
  <si>
    <t>7/7,5</t>
  </si>
  <si>
    <t>дог.</t>
  </si>
  <si>
    <t>ИВАНОВО</t>
  </si>
  <si>
    <t>(4932)504646 4932@fastrans.ru</t>
  </si>
  <si>
    <t>** из г. Нягань идет доставка в Белоярский и Березово, тариф сообщает г. Нягань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</si>
</sst>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#,##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00000"/>
    <numFmt numFmtId="175" formatCode="[$-FC19]d\ mmmm\ yyyy\ &quot;г.&quot;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0.00;[Red]0.00"/>
    <numFmt numFmtId="183" formatCode="#,##0.00\ _₽;[Red]#,##0.00\ _₽"/>
    <numFmt numFmtId="184" formatCode="0.0;[Red]0.0"/>
    <numFmt numFmtId="185" formatCode="0;[Red]0"/>
  </numFmts>
  <fonts count="85">
    <font>
      <sz val="10"/>
      <name val="Arial"/>
      <family val="2"/>
    </font>
    <font>
      <sz val="10"/>
      <name val="Arial Cyr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 val="single"/>
      <sz val="12"/>
      <color indexed="12"/>
      <name val="Arial"/>
      <family val="2"/>
    </font>
    <font>
      <sz val="10"/>
      <name val="Cambria"/>
      <family val="1"/>
    </font>
    <font>
      <sz val="12"/>
      <name val="Cambria"/>
      <family val="1"/>
    </font>
    <font>
      <b/>
      <sz val="16"/>
      <color indexed="62"/>
      <name val="Arial"/>
      <family val="2"/>
    </font>
    <font>
      <b/>
      <sz val="20"/>
      <color indexed="62"/>
      <name val="Arial Black"/>
      <family val="2"/>
    </font>
    <font>
      <sz val="10"/>
      <color indexed="62"/>
      <name val="Arial Cyr"/>
      <family val="2"/>
    </font>
    <font>
      <b/>
      <sz val="16"/>
      <color indexed="62"/>
      <name val="Arial Cyr"/>
      <family val="2"/>
    </font>
    <font>
      <sz val="16"/>
      <color indexed="62"/>
      <name val="Arial Black"/>
      <family val="2"/>
    </font>
    <font>
      <b/>
      <sz val="16"/>
      <color indexed="10"/>
      <name val="Arial"/>
      <family val="2"/>
    </font>
    <font>
      <sz val="10"/>
      <color indexed="62"/>
      <name val="Arial"/>
      <family val="2"/>
    </font>
    <font>
      <b/>
      <sz val="7"/>
      <color indexed="62"/>
      <name val="Arial"/>
      <family val="2"/>
    </font>
    <font>
      <b/>
      <u val="single"/>
      <sz val="7"/>
      <color indexed="62"/>
      <name val="Arial"/>
      <family val="2"/>
    </font>
    <font>
      <b/>
      <i/>
      <u val="single"/>
      <sz val="8"/>
      <name val="Arial"/>
      <family val="2"/>
    </font>
    <font>
      <sz val="8"/>
      <name val="Arial Cyr"/>
      <family val="0"/>
    </font>
    <font>
      <b/>
      <u val="single"/>
      <sz val="8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.5"/>
      <name val="Arial"/>
      <family val="2"/>
    </font>
    <font>
      <b/>
      <sz val="7"/>
      <name val="Cambria"/>
      <family val="1"/>
    </font>
    <font>
      <b/>
      <i/>
      <sz val="5.5"/>
      <name val="Cambria"/>
      <family val="1"/>
    </font>
    <font>
      <sz val="7"/>
      <name val="Cambria"/>
      <family val="1"/>
    </font>
    <font>
      <b/>
      <sz val="7"/>
      <color indexed="8"/>
      <name val="Cambria"/>
      <family val="1"/>
    </font>
    <font>
      <sz val="7"/>
      <color indexed="8"/>
      <name val="Cambria"/>
      <family val="1"/>
    </font>
    <font>
      <b/>
      <sz val="9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i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Cambria"/>
      <family val="1"/>
    </font>
    <font>
      <b/>
      <i/>
      <sz val="14"/>
      <color indexed="9"/>
      <name val="Times New Roman"/>
      <family val="1"/>
    </font>
    <font>
      <b/>
      <sz val="20"/>
      <color indexed="56"/>
      <name val="Arial"/>
      <family val="2"/>
    </font>
    <font>
      <b/>
      <sz val="16"/>
      <color indexed="56"/>
      <name val="Arial"/>
      <family val="2"/>
    </font>
    <font>
      <b/>
      <sz val="20"/>
      <name val="Calibri"/>
      <family val="2"/>
    </font>
    <font>
      <b/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8" tint="-0.4999699890613556"/>
      <name val="Arial"/>
      <family val="2"/>
    </font>
    <font>
      <b/>
      <i/>
      <sz val="10"/>
      <color rgb="FFFFFFFF"/>
      <name val="Cambria"/>
      <family val="1"/>
    </font>
    <font>
      <b/>
      <i/>
      <sz val="14"/>
      <color rgb="FFFFFFFF"/>
      <name val="Times New Roman"/>
      <family val="1"/>
    </font>
    <font>
      <b/>
      <sz val="20"/>
      <color rgb="FF002060"/>
      <name val="Arial"/>
      <family val="2"/>
    </font>
    <font>
      <b/>
      <sz val="16"/>
      <color rgb="FF002060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A7BFDE"/>
        <bgColor indexed="64"/>
      </patternFill>
    </fill>
    <fill>
      <patternFill patternType="solid">
        <fgColor rgb="FFD3DFE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</border>
    <border>
      <left>
        <color indexed="63"/>
      </left>
      <right style="medium">
        <color rgb="FFFFFFFF"/>
      </right>
      <top style="medium">
        <color rgb="FFFFFFFF"/>
      </top>
      <bottom style="thick">
        <color rgb="FFFFFFFF"/>
      </bottom>
    </border>
    <border>
      <left>
        <color indexed="63"/>
      </left>
      <right style="medium">
        <color rgb="FFFFFFFF"/>
      </right>
      <top>
        <color indexed="63"/>
      </top>
      <bottom>
        <color indexed="63"/>
      </bottom>
    </border>
    <border>
      <left>
        <color indexed="63"/>
      </left>
      <right style="medium">
        <color rgb="FFFFFFFF"/>
      </right>
      <top>
        <color indexed="63"/>
      </top>
      <bottom style="medium">
        <color rgb="FFFFFFFF"/>
      </bottom>
    </border>
    <border>
      <left style="medium">
        <color rgb="FFFFFFFF"/>
      </left>
      <right style="thick">
        <color rgb="FFFFFFFF"/>
      </right>
      <top style="medium">
        <color rgb="FFFFFFFF"/>
      </top>
      <bottom>
        <color indexed="63"/>
      </bottom>
    </border>
    <border>
      <left style="medium">
        <color rgb="FFFFFFFF"/>
      </left>
      <right style="thick">
        <color rgb="FFFFFFFF"/>
      </right>
      <top style="medium">
        <color rgb="FFFFFFFF"/>
      </top>
      <bottom style="medium">
        <color rgb="FFFFFFF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ck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rgb="FFFFFFFF"/>
      </left>
      <right style="thick">
        <color rgb="FFFFFFFF"/>
      </right>
      <top style="thick">
        <color rgb="FFFFFFFF"/>
      </top>
      <bottom>
        <color indexed="63"/>
      </bottom>
    </border>
    <border>
      <left style="medium">
        <color rgb="FFFFFFFF"/>
      </left>
      <right style="thick">
        <color rgb="FFFFFFFF"/>
      </right>
      <top>
        <color indexed="63"/>
      </top>
      <bottom style="medium">
        <color rgb="FFFFFFFF"/>
      </bottom>
    </border>
    <border>
      <left style="thick">
        <color rgb="FFFFFFFF"/>
      </left>
      <right style="medium">
        <color rgb="FFFFFFFF"/>
      </right>
      <top style="thick">
        <color rgb="FFFFFFFF"/>
      </top>
      <bottom>
        <color indexed="63"/>
      </bottom>
    </border>
    <border>
      <left style="thick">
        <color rgb="FFFFFFFF"/>
      </left>
      <right style="medium">
        <color rgb="FFFFFFFF"/>
      </right>
      <top>
        <color indexed="63"/>
      </top>
      <bottom style="medium">
        <color rgb="FFFFFFFF"/>
      </bottom>
    </border>
    <border>
      <left>
        <color indexed="63"/>
      </left>
      <right>
        <color indexed="63"/>
      </right>
      <top>
        <color indexed="63"/>
      </top>
      <bottom style="medium">
        <color rgb="FFFFFFFF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0" fillId="0" borderId="0">
      <alignment/>
      <protection/>
    </xf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9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33" borderId="0" xfId="0" applyNumberFormat="1" applyFont="1" applyFill="1" applyAlignment="1">
      <alignment vertical="center"/>
    </xf>
    <xf numFmtId="0" fontId="0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Font="1" applyAlignment="1">
      <alignment/>
    </xf>
    <xf numFmtId="0" fontId="3" fillId="0" borderId="0" xfId="0" applyNumberFormat="1" applyFont="1" applyAlignment="1">
      <alignment vertical="center"/>
    </xf>
    <xf numFmtId="0" fontId="5" fillId="0" borderId="10" xfId="0" applyNumberFormat="1" applyFont="1" applyBorder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6" fillId="0" borderId="0" xfId="0" applyNumberFormat="1" applyFont="1" applyFill="1" applyAlignment="1">
      <alignment vertical="center"/>
    </xf>
    <xf numFmtId="0" fontId="7" fillId="0" borderId="0" xfId="0" applyNumberFormat="1" applyFont="1" applyAlignment="1">
      <alignment vertical="center"/>
    </xf>
    <xf numFmtId="0" fontId="7" fillId="33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3" fontId="9" fillId="0" borderId="0" xfId="0" applyNumberFormat="1" applyFont="1" applyFill="1" applyAlignment="1">
      <alignment vertical="center"/>
    </xf>
    <xf numFmtId="4" fontId="9" fillId="0" borderId="0" xfId="0" applyNumberFormat="1" applyFont="1" applyFill="1" applyAlignment="1">
      <alignment vertical="center"/>
    </xf>
    <xf numFmtId="0" fontId="10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6" fillId="34" borderId="0" xfId="0" applyNumberFormat="1" applyFont="1" applyFill="1" applyAlignment="1">
      <alignment vertical="center"/>
    </xf>
    <xf numFmtId="0" fontId="80" fillId="0" borderId="0" xfId="0" applyNumberFormat="1" applyFont="1" applyBorder="1" applyAlignment="1">
      <alignment horizontal="right" vertical="center"/>
    </xf>
    <xf numFmtId="0" fontId="81" fillId="35" borderId="11" xfId="0" applyFont="1" applyFill="1" applyBorder="1" applyAlignment="1">
      <alignment horizontal="center" vertical="center" wrapText="1"/>
    </xf>
    <xf numFmtId="0" fontId="81" fillId="35" borderId="12" xfId="0" applyFont="1" applyFill="1" applyBorder="1" applyAlignment="1">
      <alignment horizontal="center" vertical="center" wrapText="1"/>
    </xf>
    <xf numFmtId="0" fontId="14" fillId="36" borderId="13" xfId="0" applyFont="1" applyFill="1" applyBorder="1" applyAlignment="1">
      <alignment horizontal="center" vertical="center" wrapText="1"/>
    </xf>
    <xf numFmtId="0" fontId="14" fillId="36" borderId="14" xfId="0" applyFont="1" applyFill="1" applyBorder="1" applyAlignment="1">
      <alignment horizontal="center" vertical="center" wrapText="1"/>
    </xf>
    <xf numFmtId="0" fontId="82" fillId="35" borderId="15" xfId="0" applyFont="1" applyFill="1" applyBorder="1" applyAlignment="1">
      <alignment horizontal="center" vertical="center" wrapText="1"/>
    </xf>
    <xf numFmtId="0" fontId="14" fillId="37" borderId="14" xfId="0" applyFont="1" applyFill="1" applyBorder="1" applyAlignment="1">
      <alignment horizontal="center" vertical="center" wrapText="1"/>
    </xf>
    <xf numFmtId="0" fontId="82" fillId="35" borderId="16" xfId="0" applyFont="1" applyFill="1" applyBorder="1" applyAlignment="1">
      <alignment horizontal="center" vertical="center" wrapText="1"/>
    </xf>
    <xf numFmtId="0" fontId="83" fillId="33" borderId="0" xfId="0" applyNumberFormat="1" applyFont="1" applyFill="1" applyAlignment="1">
      <alignment horizontal="left" vertical="center"/>
    </xf>
    <xf numFmtId="0" fontId="84" fillId="33" borderId="0" xfId="0" applyNumberFormat="1" applyFont="1" applyFill="1" applyAlignment="1">
      <alignment vertical="center"/>
    </xf>
    <xf numFmtId="0" fontId="28" fillId="38" borderId="17" xfId="0" applyNumberFormat="1" applyFont="1" applyFill="1" applyBorder="1" applyAlignment="1">
      <alignment horizontal="center" vertical="center" wrapText="1"/>
    </xf>
    <xf numFmtId="49" fontId="27" fillId="0" borderId="17" xfId="0" applyNumberFormat="1" applyFont="1" applyFill="1" applyBorder="1" applyAlignment="1">
      <alignment horizontal="left" vertical="center" wrapText="1"/>
    </xf>
    <xf numFmtId="49" fontId="27" fillId="0" borderId="17" xfId="0" applyNumberFormat="1" applyFont="1" applyFill="1" applyBorder="1" applyAlignment="1">
      <alignment vertical="center" wrapText="1"/>
    </xf>
    <xf numFmtId="49" fontId="30" fillId="38" borderId="18" xfId="0" applyNumberFormat="1" applyFont="1" applyFill="1" applyBorder="1" applyAlignment="1">
      <alignment vertical="center" wrapText="1"/>
    </xf>
    <xf numFmtId="49" fontId="30" fillId="0" borderId="19" xfId="0" applyNumberFormat="1" applyFont="1" applyFill="1" applyBorder="1" applyAlignment="1">
      <alignment vertical="center" wrapText="1"/>
    </xf>
    <xf numFmtId="49" fontId="33" fillId="0" borderId="19" xfId="0" applyNumberFormat="1" applyFont="1" applyFill="1" applyBorder="1" applyAlignment="1">
      <alignment vertical="center" wrapText="1"/>
    </xf>
    <xf numFmtId="0" fontId="27" fillId="39" borderId="20" xfId="54" applyNumberFormat="1" applyFont="1" applyFill="1" applyBorder="1" applyAlignment="1">
      <alignment horizontal="center" vertical="center"/>
      <protection/>
    </xf>
    <xf numFmtId="0" fontId="27" fillId="39" borderId="20" xfId="54" applyNumberFormat="1" applyFont="1" applyFill="1" applyBorder="1" applyAlignment="1">
      <alignment horizontal="center" vertical="center" wrapText="1"/>
      <protection/>
    </xf>
    <xf numFmtId="0" fontId="27" fillId="40" borderId="17" xfId="0" applyNumberFormat="1" applyFont="1" applyFill="1" applyBorder="1" applyAlignment="1">
      <alignment horizontal="center" vertical="center" wrapText="1"/>
    </xf>
    <xf numFmtId="0" fontId="27" fillId="40" borderId="17" xfId="0" applyNumberFormat="1" applyFont="1" applyFill="1" applyBorder="1" applyAlignment="1">
      <alignment horizontal="center" vertical="center"/>
    </xf>
    <xf numFmtId="0" fontId="27" fillId="40" borderId="21" xfId="0" applyNumberFormat="1" applyFont="1" applyFill="1" applyBorder="1" applyAlignment="1">
      <alignment horizontal="center" vertical="center" wrapText="1"/>
    </xf>
    <xf numFmtId="0" fontId="27" fillId="40" borderId="21" xfId="0" applyNumberFormat="1" applyFont="1" applyFill="1" applyBorder="1" applyAlignment="1">
      <alignment horizontal="left" vertical="center"/>
    </xf>
    <xf numFmtId="0" fontId="27" fillId="40" borderId="22" xfId="0" applyNumberFormat="1" applyFont="1" applyFill="1" applyBorder="1" applyAlignment="1">
      <alignment horizontal="center" vertical="center"/>
    </xf>
    <xf numFmtId="0" fontId="37" fillId="41" borderId="23" xfId="57" applyNumberFormat="1" applyFont="1" applyFill="1" applyBorder="1" applyAlignment="1">
      <alignment horizontal="center" vertical="top"/>
      <protection/>
    </xf>
    <xf numFmtId="2" fontId="36" fillId="42" borderId="23" xfId="0" applyNumberFormat="1" applyFont="1" applyFill="1" applyBorder="1" applyAlignment="1">
      <alignment horizontal="center" vertical="center"/>
    </xf>
    <xf numFmtId="2" fontId="37" fillId="42" borderId="23" xfId="57" applyNumberFormat="1" applyFont="1" applyFill="1" applyBorder="1" applyAlignment="1">
      <alignment horizontal="center" vertical="center" wrapText="1"/>
      <protection/>
    </xf>
    <xf numFmtId="0" fontId="37" fillId="42" borderId="23" xfId="57" applyNumberFormat="1" applyFont="1" applyFill="1" applyBorder="1" applyAlignment="1">
      <alignment horizontal="center" vertical="center" wrapText="1"/>
      <protection/>
    </xf>
    <xf numFmtId="3" fontId="37" fillId="43" borderId="24" xfId="57" applyNumberFormat="1" applyFont="1" applyFill="1" applyBorder="1" applyAlignment="1">
      <alignment horizontal="center" vertical="top"/>
      <protection/>
    </xf>
    <xf numFmtId="3" fontId="37" fillId="42" borderId="24" xfId="0" applyNumberFormat="1" applyFont="1" applyFill="1" applyBorder="1" applyAlignment="1">
      <alignment horizontal="center" vertical="center"/>
    </xf>
    <xf numFmtId="0" fontId="37" fillId="43" borderId="23" xfId="57" applyNumberFormat="1" applyFont="1" applyFill="1" applyBorder="1" applyAlignment="1">
      <alignment horizontal="center" vertical="top"/>
      <protection/>
    </xf>
    <xf numFmtId="0" fontId="36" fillId="43" borderId="23" xfId="54" applyFont="1" applyFill="1" applyBorder="1" applyAlignment="1">
      <alignment horizontal="center" vertical="center"/>
      <protection/>
    </xf>
    <xf numFmtId="0" fontId="36" fillId="43" borderId="23" xfId="54" applyNumberFormat="1" applyFont="1" applyFill="1" applyBorder="1" applyAlignment="1">
      <alignment horizontal="center" vertical="center"/>
      <protection/>
    </xf>
    <xf numFmtId="3" fontId="36" fillId="43" borderId="24" xfId="57" applyNumberFormat="1" applyFont="1" applyFill="1" applyBorder="1" applyAlignment="1">
      <alignment horizontal="center" vertical="top"/>
      <protection/>
    </xf>
    <xf numFmtId="0" fontId="36" fillId="43" borderId="24" xfId="54" applyFont="1" applyFill="1" applyBorder="1" applyAlignment="1">
      <alignment horizontal="center" vertical="center"/>
      <protection/>
    </xf>
    <xf numFmtId="0" fontId="36" fillId="43" borderId="24" xfId="54" applyNumberFormat="1" applyFont="1" applyFill="1" applyBorder="1" applyAlignment="1">
      <alignment horizontal="center" vertical="center"/>
      <protection/>
    </xf>
    <xf numFmtId="0" fontId="36" fillId="44" borderId="23" xfId="57" applyNumberFormat="1" applyFont="1" applyFill="1" applyBorder="1" applyAlignment="1">
      <alignment horizontal="center" vertical="top"/>
      <protection/>
    </xf>
    <xf numFmtId="3" fontId="36" fillId="33" borderId="24" xfId="57" applyNumberFormat="1" applyFont="1" applyFill="1" applyBorder="1" applyAlignment="1">
      <alignment horizontal="center" vertical="top"/>
      <protection/>
    </xf>
    <xf numFmtId="3" fontId="36" fillId="43" borderId="24" xfId="54" applyNumberFormat="1" applyFont="1" applyFill="1" applyBorder="1" applyAlignment="1">
      <alignment horizontal="center" vertical="center"/>
      <protection/>
    </xf>
    <xf numFmtId="168" fontId="36" fillId="44" borderId="23" xfId="56" applyNumberFormat="1" applyFont="1" applyFill="1" applyBorder="1" applyAlignment="1">
      <alignment horizontal="center" vertical="center"/>
      <protection/>
    </xf>
    <xf numFmtId="3" fontId="36" fillId="43" borderId="24" xfId="56" applyNumberFormat="1" applyFont="1" applyFill="1" applyBorder="1" applyAlignment="1">
      <alignment horizontal="center" vertical="center"/>
      <protection/>
    </xf>
    <xf numFmtId="0" fontId="36" fillId="43" borderId="24" xfId="56" applyFont="1" applyFill="1" applyBorder="1" applyAlignment="1">
      <alignment horizontal="center" vertical="center"/>
      <protection/>
    </xf>
    <xf numFmtId="0" fontId="36" fillId="42" borderId="24" xfId="0" applyNumberFormat="1" applyFont="1" applyFill="1" applyBorder="1" applyAlignment="1">
      <alignment horizontal="center" vertical="center"/>
    </xf>
    <xf numFmtId="0" fontId="37" fillId="42" borderId="23" xfId="0" applyNumberFormat="1" applyFont="1" applyFill="1" applyBorder="1" applyAlignment="1">
      <alignment horizontal="center" vertical="center"/>
    </xf>
    <xf numFmtId="0" fontId="37" fillId="42" borderId="23" xfId="0" applyNumberFormat="1" applyFont="1" applyFill="1" applyBorder="1" applyAlignment="1">
      <alignment horizontal="center" vertical="center" wrapText="1"/>
    </xf>
    <xf numFmtId="2" fontId="37" fillId="42" borderId="23" xfId="33" applyNumberFormat="1" applyFont="1" applyFill="1" applyBorder="1" applyAlignment="1">
      <alignment horizontal="center" vertical="center"/>
      <protection/>
    </xf>
    <xf numFmtId="2" fontId="37" fillId="42" borderId="23" xfId="0" applyNumberFormat="1" applyFont="1" applyFill="1" applyBorder="1" applyAlignment="1">
      <alignment horizontal="center" vertical="center" wrapText="1"/>
    </xf>
    <xf numFmtId="0" fontId="37" fillId="42" borderId="24" xfId="0" applyNumberFormat="1" applyFont="1" applyFill="1" applyBorder="1" applyAlignment="1">
      <alignment horizontal="center" vertical="center"/>
    </xf>
    <xf numFmtId="1" fontId="37" fillId="42" borderId="24" xfId="33" applyNumberFormat="1" applyFont="1" applyFill="1" applyBorder="1" applyAlignment="1">
      <alignment horizontal="center" vertical="center"/>
      <protection/>
    </xf>
    <xf numFmtId="1" fontId="37" fillId="42" borderId="24" xfId="0" applyNumberFormat="1" applyFont="1" applyFill="1" applyBorder="1" applyAlignment="1">
      <alignment horizontal="center" vertical="center" wrapText="1"/>
    </xf>
    <xf numFmtId="2" fontId="36" fillId="33" borderId="23" xfId="0" applyNumberFormat="1" applyFont="1" applyFill="1" applyBorder="1" applyAlignment="1">
      <alignment horizontal="center" vertical="center"/>
    </xf>
    <xf numFmtId="2" fontId="37" fillId="33" borderId="23" xfId="0" applyNumberFormat="1" applyFont="1" applyFill="1" applyBorder="1" applyAlignment="1">
      <alignment horizontal="center" vertical="center" wrapText="1"/>
    </xf>
    <xf numFmtId="3" fontId="37" fillId="43" borderId="24" xfId="0" applyNumberFormat="1" applyFont="1" applyFill="1" applyBorder="1" applyAlignment="1">
      <alignment horizontal="center" vertical="center"/>
    </xf>
    <xf numFmtId="1" fontId="37" fillId="42" borderId="24" xfId="57" applyNumberFormat="1" applyFont="1" applyFill="1" applyBorder="1" applyAlignment="1">
      <alignment horizontal="center" vertical="center" wrapText="1"/>
      <protection/>
    </xf>
    <xf numFmtId="3" fontId="37" fillId="42" borderId="24" xfId="33" applyNumberFormat="1" applyFont="1" applyFill="1" applyBorder="1" applyAlignment="1">
      <alignment horizontal="center" vertical="center"/>
      <protection/>
    </xf>
    <xf numFmtId="1" fontId="37" fillId="41" borderId="25" xfId="0" applyNumberFormat="1" applyFont="1" applyFill="1" applyBorder="1" applyAlignment="1">
      <alignment horizontal="center" vertical="center"/>
    </xf>
    <xf numFmtId="2" fontId="37" fillId="41" borderId="26" xfId="0" applyNumberFormat="1" applyFont="1" applyFill="1" applyBorder="1" applyAlignment="1">
      <alignment horizontal="center" vertical="center"/>
    </xf>
    <xf numFmtId="0" fontId="27" fillId="40" borderId="27" xfId="0" applyNumberFormat="1" applyFont="1" applyFill="1" applyBorder="1" applyAlignment="1">
      <alignment horizontal="center" vertical="center" wrapText="1"/>
    </xf>
    <xf numFmtId="0" fontId="27" fillId="40" borderId="28" xfId="0" applyNumberFormat="1" applyFont="1" applyFill="1" applyBorder="1" applyAlignment="1">
      <alignment horizontal="center" vertical="center" wrapText="1"/>
    </xf>
    <xf numFmtId="0" fontId="27" fillId="45" borderId="29" xfId="0" applyNumberFormat="1" applyFont="1" applyFill="1" applyBorder="1" applyAlignment="1">
      <alignment horizontal="center" vertical="center"/>
    </xf>
    <xf numFmtId="0" fontId="27" fillId="45" borderId="30" xfId="0" applyNumberFormat="1" applyFont="1" applyFill="1" applyBorder="1" applyAlignment="1">
      <alignment horizontal="center" vertical="center"/>
    </xf>
    <xf numFmtId="49" fontId="34" fillId="0" borderId="19" xfId="0" applyNumberFormat="1" applyFont="1" applyFill="1" applyBorder="1" applyAlignment="1">
      <alignment horizontal="left" vertical="center" wrapText="1"/>
    </xf>
    <xf numFmtId="49" fontId="33" fillId="0" borderId="19" xfId="0" applyNumberFormat="1" applyFont="1" applyFill="1" applyBorder="1" applyAlignment="1">
      <alignment horizontal="left" vertical="center" wrapText="1"/>
    </xf>
    <xf numFmtId="0" fontId="34" fillId="0" borderId="19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37" fillId="33" borderId="31" xfId="0" applyNumberFormat="1" applyFont="1" applyFill="1" applyBorder="1" applyAlignment="1">
      <alignment horizontal="left" vertical="center" wrapText="1"/>
    </xf>
    <xf numFmtId="0" fontId="37" fillId="33" borderId="32" xfId="0" applyNumberFormat="1" applyFont="1" applyFill="1" applyBorder="1" applyAlignment="1">
      <alignment horizontal="left" vertical="center" wrapText="1"/>
    </xf>
    <xf numFmtId="49" fontId="37" fillId="43" borderId="23" xfId="0" applyNumberFormat="1" applyFont="1" applyFill="1" applyBorder="1" applyAlignment="1">
      <alignment horizontal="center" vertical="center" wrapText="1"/>
    </xf>
    <xf numFmtId="49" fontId="37" fillId="43" borderId="24" xfId="0" applyNumberFormat="1" applyFont="1" applyFill="1" applyBorder="1" applyAlignment="1">
      <alignment horizontal="center" vertical="center" wrapText="1"/>
    </xf>
    <xf numFmtId="0" fontId="37" fillId="42" borderId="23" xfId="57" applyNumberFormat="1" applyFont="1" applyFill="1" applyBorder="1" applyAlignment="1">
      <alignment horizontal="center" vertical="center" wrapText="1"/>
      <protection/>
    </xf>
    <xf numFmtId="0" fontId="37" fillId="42" borderId="24" xfId="57" applyNumberFormat="1" applyFont="1" applyFill="1" applyBorder="1" applyAlignment="1">
      <alignment horizontal="center" vertical="center" wrapText="1"/>
      <protection/>
    </xf>
    <xf numFmtId="49" fontId="32" fillId="0" borderId="19" xfId="0" applyNumberFormat="1" applyFont="1" applyFill="1" applyBorder="1" applyAlignment="1">
      <alignment horizontal="left" vertical="center" wrapText="1"/>
    </xf>
    <xf numFmtId="49" fontId="30" fillId="0" borderId="19" xfId="0" applyNumberFormat="1" applyFont="1" applyFill="1" applyBorder="1" applyAlignment="1">
      <alignment horizontal="left" vertical="center" wrapText="1"/>
    </xf>
    <xf numFmtId="0" fontId="32" fillId="0" borderId="19" xfId="0" applyFont="1" applyBorder="1" applyAlignment="1">
      <alignment horizontal="left" vertical="center" wrapText="1"/>
    </xf>
    <xf numFmtId="49" fontId="30" fillId="38" borderId="18" xfId="0" applyNumberFormat="1" applyFont="1" applyFill="1" applyBorder="1" applyAlignment="1">
      <alignment horizontal="left" vertical="center" wrapText="1"/>
    </xf>
    <xf numFmtId="0" fontId="30" fillId="38" borderId="18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29" fillId="0" borderId="17" xfId="0" applyNumberFormat="1" applyFont="1" applyFill="1" applyBorder="1" applyAlignment="1">
      <alignment horizontal="left" vertical="center" wrapText="1"/>
    </xf>
    <xf numFmtId="49" fontId="7" fillId="0" borderId="17" xfId="0" applyNumberFormat="1" applyFont="1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7" xfId="0" applyBorder="1" applyAlignment="1">
      <alignment horizontal="left" vertical="center" wrapText="1"/>
    </xf>
    <xf numFmtId="49" fontId="7" fillId="0" borderId="17" xfId="0" applyNumberFormat="1" applyFont="1" applyFill="1" applyBorder="1" applyAlignment="1">
      <alignment horizontal="left" vertical="center" wrapText="1"/>
    </xf>
    <xf numFmtId="0" fontId="27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7" fillId="38" borderId="17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6" fillId="0" borderId="34" xfId="0" applyNumberFormat="1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7" fillId="0" borderId="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27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7" fillId="0" borderId="0" xfId="0" applyNumberFormat="1" applyFont="1" applyBorder="1" applyAlignment="1">
      <alignment horizontal="left" vertical="center" wrapText="1"/>
    </xf>
    <xf numFmtId="0" fontId="16" fillId="0" borderId="0" xfId="0" applyNumberFormat="1" applyFont="1" applyBorder="1" applyAlignment="1">
      <alignment horizontal="left" vertical="center" wrapText="1"/>
    </xf>
    <xf numFmtId="0" fontId="17" fillId="0" borderId="0" xfId="0" applyNumberFormat="1" applyFont="1" applyBorder="1" applyAlignment="1">
      <alignment vertical="center"/>
    </xf>
    <xf numFmtId="0" fontId="18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5" fillId="0" borderId="0" xfId="0" applyNumberFormat="1" applyFont="1" applyBorder="1" applyAlignment="1">
      <alignment vertical="center" wrapText="1"/>
    </xf>
    <xf numFmtId="0" fontId="19" fillId="0" borderId="0" xfId="0" applyNumberFormat="1" applyFont="1" applyBorder="1" applyAlignment="1">
      <alignment horizontal="right" vertical="center" wrapText="1"/>
    </xf>
    <xf numFmtId="0" fontId="15" fillId="0" borderId="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37" fillId="43" borderId="23" xfId="57" applyNumberFormat="1" applyFont="1" applyFill="1" applyBorder="1" applyAlignment="1">
      <alignment horizontal="center" vertical="center" wrapText="1"/>
      <protection/>
    </xf>
    <xf numFmtId="0" fontId="37" fillId="43" borderId="24" xfId="54" applyFont="1" applyFill="1" applyBorder="1" applyAlignment="1">
      <alignment horizontal="center" vertical="center" wrapText="1"/>
      <protection/>
    </xf>
    <xf numFmtId="0" fontId="36" fillId="43" borderId="24" xfId="54" applyFont="1" applyFill="1" applyBorder="1" applyAlignment="1">
      <alignment horizontal="center" vertical="center"/>
      <protection/>
    </xf>
    <xf numFmtId="0" fontId="37" fillId="43" borderId="24" xfId="54" applyNumberFormat="1" applyFont="1" applyFill="1" applyBorder="1" applyAlignment="1">
      <alignment horizontal="center" vertical="center" wrapText="1"/>
      <protection/>
    </xf>
    <xf numFmtId="0" fontId="36" fillId="43" borderId="23" xfId="54" applyNumberFormat="1" applyFont="1" applyFill="1" applyBorder="1" applyAlignment="1">
      <alignment horizontal="center" vertical="center"/>
      <protection/>
    </xf>
    <xf numFmtId="0" fontId="36" fillId="43" borderId="24" xfId="54" applyNumberFormat="1" applyFont="1" applyFill="1" applyBorder="1" applyAlignment="1">
      <alignment horizontal="center" vertical="center"/>
      <protection/>
    </xf>
    <xf numFmtId="0" fontId="37" fillId="33" borderId="23" xfId="0" applyNumberFormat="1" applyFont="1" applyFill="1" applyBorder="1" applyAlignment="1">
      <alignment horizontal="center" vertical="center" wrapText="1"/>
    </xf>
    <xf numFmtId="0" fontId="37" fillId="33" borderId="24" xfId="0" applyNumberFormat="1" applyFont="1" applyFill="1" applyBorder="1" applyAlignment="1">
      <alignment horizontal="center" vertical="center" wrapText="1"/>
    </xf>
    <xf numFmtId="0" fontId="27" fillId="45" borderId="35" xfId="0" applyNumberFormat="1" applyFont="1" applyFill="1" applyBorder="1" applyAlignment="1">
      <alignment horizontal="center" vertical="center" wrapText="1"/>
    </xf>
    <xf numFmtId="0" fontId="27" fillId="45" borderId="17" xfId="0" applyNumberFormat="1" applyFont="1" applyFill="1" applyBorder="1" applyAlignment="1">
      <alignment horizontal="center" vertical="center" wrapText="1"/>
    </xf>
    <xf numFmtId="0" fontId="27" fillId="45" borderId="21" xfId="0" applyNumberFormat="1" applyFont="1" applyFill="1" applyBorder="1" applyAlignment="1">
      <alignment horizontal="center" vertical="center" wrapText="1"/>
    </xf>
    <xf numFmtId="0" fontId="36" fillId="42" borderId="23" xfId="57" applyNumberFormat="1" applyFont="1" applyFill="1" applyBorder="1" applyAlignment="1">
      <alignment horizontal="center" vertical="center" wrapText="1"/>
      <protection/>
    </xf>
    <xf numFmtId="0" fontId="36" fillId="42" borderId="24" xfId="57" applyNumberFormat="1" applyFont="1" applyFill="1" applyBorder="1" applyAlignment="1">
      <alignment horizontal="center" vertical="center" wrapText="1"/>
      <protection/>
    </xf>
    <xf numFmtId="174" fontId="22" fillId="0" borderId="33" xfId="0" applyNumberFormat="1" applyFont="1" applyBorder="1" applyAlignment="1">
      <alignment horizontal="center" wrapText="1"/>
    </xf>
    <xf numFmtId="174" fontId="22" fillId="0" borderId="0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24" fillId="0" borderId="36" xfId="0" applyNumberFormat="1" applyFont="1" applyBorder="1" applyAlignment="1">
      <alignment horizontal="right" vertical="center" wrapText="1"/>
    </xf>
    <xf numFmtId="0" fontId="25" fillId="0" borderId="37" xfId="0" applyFont="1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35" fillId="40" borderId="35" xfId="0" applyNumberFormat="1" applyFont="1" applyFill="1" applyBorder="1" applyAlignment="1">
      <alignment horizontal="center" vertical="center"/>
    </xf>
    <xf numFmtId="0" fontId="35" fillId="40" borderId="17" xfId="0" applyNumberFormat="1" applyFont="1" applyFill="1" applyBorder="1" applyAlignment="1">
      <alignment horizontal="center" vertical="center"/>
    </xf>
    <xf numFmtId="0" fontId="35" fillId="40" borderId="21" xfId="0" applyNumberFormat="1" applyFont="1" applyFill="1" applyBorder="1" applyAlignment="1">
      <alignment horizontal="center" vertical="center"/>
    </xf>
    <xf numFmtId="0" fontId="37" fillId="46" borderId="32" xfId="0" applyNumberFormat="1" applyFont="1" applyFill="1" applyBorder="1" applyAlignment="1">
      <alignment horizontal="left" vertical="center" wrapText="1"/>
    </xf>
    <xf numFmtId="49" fontId="37" fillId="47" borderId="24" xfId="0" applyNumberFormat="1" applyFont="1" applyFill="1" applyBorder="1" applyAlignment="1">
      <alignment horizontal="center" vertical="center" wrapText="1"/>
    </xf>
    <xf numFmtId="0" fontId="38" fillId="43" borderId="31" xfId="54" applyNumberFormat="1" applyFont="1" applyFill="1" applyBorder="1" applyAlignment="1">
      <alignment horizontal="left" vertical="center"/>
      <protection/>
    </xf>
    <xf numFmtId="0" fontId="38" fillId="43" borderId="32" xfId="54" applyNumberFormat="1" applyFont="1" applyFill="1" applyBorder="1" applyAlignment="1">
      <alignment horizontal="left" vertical="center"/>
      <protection/>
    </xf>
    <xf numFmtId="49" fontId="36" fillId="43" borderId="23" xfId="57" applyNumberFormat="1" applyFont="1" applyFill="1" applyBorder="1" applyAlignment="1">
      <alignment horizontal="center" vertical="center"/>
      <protection/>
    </xf>
    <xf numFmtId="49" fontId="36" fillId="43" borderId="24" xfId="57" applyNumberFormat="1" applyFont="1" applyFill="1" applyBorder="1" applyAlignment="1">
      <alignment horizontal="center" vertical="center"/>
      <protection/>
    </xf>
    <xf numFmtId="0" fontId="36" fillId="43" borderId="24" xfId="0" applyFont="1" applyFill="1" applyBorder="1" applyAlignment="1">
      <alignment horizontal="center" vertical="center" wrapText="1"/>
    </xf>
    <xf numFmtId="0" fontId="82" fillId="35" borderId="38" xfId="0" applyFont="1" applyFill="1" applyBorder="1" applyAlignment="1">
      <alignment horizontal="center" vertical="center" wrapText="1"/>
    </xf>
    <xf numFmtId="0" fontId="82" fillId="35" borderId="39" xfId="0" applyFont="1" applyFill="1" applyBorder="1" applyAlignment="1">
      <alignment horizontal="center" vertical="center" wrapText="1"/>
    </xf>
    <xf numFmtId="0" fontId="13" fillId="36" borderId="40" xfId="0" applyFont="1" applyFill="1" applyBorder="1" applyAlignment="1">
      <alignment horizontal="center" vertical="center" wrapText="1"/>
    </xf>
    <xf numFmtId="0" fontId="13" fillId="36" borderId="41" xfId="0" applyFont="1" applyFill="1" applyBorder="1" applyAlignment="1">
      <alignment horizontal="center" vertical="center" wrapText="1"/>
    </xf>
    <xf numFmtId="0" fontId="60" fillId="0" borderId="42" xfId="0" applyFont="1" applyBorder="1" applyAlignment="1">
      <alignment horizontal="center"/>
    </xf>
    <xf numFmtId="49" fontId="36" fillId="43" borderId="20" xfId="57" applyNumberFormat="1" applyFont="1" applyFill="1" applyBorder="1" applyAlignment="1">
      <alignment horizontal="center" vertical="center"/>
      <protection/>
    </xf>
    <xf numFmtId="2" fontId="37" fillId="41" borderId="43" xfId="0" applyNumberFormat="1" applyFont="1" applyFill="1" applyBorder="1" applyAlignment="1">
      <alignment horizontal="center" vertical="center"/>
    </xf>
    <xf numFmtId="1" fontId="37" fillId="41" borderId="44" xfId="0" applyNumberFormat="1" applyFont="1" applyFill="1" applyBorder="1" applyAlignment="1">
      <alignment horizontal="center" vertical="center"/>
    </xf>
    <xf numFmtId="0" fontId="61" fillId="43" borderId="45" xfId="57" applyNumberFormat="1" applyFont="1" applyFill="1" applyBorder="1" applyAlignment="1">
      <alignment horizontal="center" vertical="top"/>
      <protection/>
    </xf>
    <xf numFmtId="3" fontId="27" fillId="43" borderId="45" xfId="57" applyNumberFormat="1" applyFont="1" applyFill="1" applyBorder="1" applyAlignment="1">
      <alignment horizontal="center" vertical="top"/>
      <protection/>
    </xf>
    <xf numFmtId="182" fontId="37" fillId="43" borderId="46" xfId="57" applyNumberFormat="1" applyFont="1" applyFill="1" applyBorder="1" applyAlignment="1">
      <alignment horizontal="center" vertical="center" wrapText="1"/>
      <protection/>
    </xf>
    <xf numFmtId="183" fontId="37" fillId="0" borderId="46" xfId="0" applyNumberFormat="1" applyFont="1" applyFill="1" applyBorder="1" applyAlignment="1">
      <alignment horizontal="center" vertical="center"/>
    </xf>
    <xf numFmtId="0" fontId="36" fillId="42" borderId="47" xfId="0" applyFont="1" applyFill="1" applyBorder="1" applyAlignment="1">
      <alignment horizontal="center" vertical="center"/>
    </xf>
    <xf numFmtId="3" fontId="37" fillId="42" borderId="47" xfId="0" applyNumberFormat="1" applyFont="1" applyFill="1" applyBorder="1" applyAlignment="1">
      <alignment horizontal="center" vertical="center"/>
    </xf>
    <xf numFmtId="0" fontId="37" fillId="42" borderId="47" xfId="57" applyNumberFormat="1" applyFont="1" applyFill="1" applyBorder="1" applyAlignment="1">
      <alignment horizontal="center" vertical="center" wrapText="1"/>
      <protection/>
    </xf>
    <xf numFmtId="0" fontId="36" fillId="43" borderId="48" xfId="54" applyFont="1" applyFill="1" applyBorder="1" applyAlignment="1">
      <alignment horizontal="center" vertical="center"/>
      <protection/>
    </xf>
    <xf numFmtId="0" fontId="36" fillId="43" borderId="48" xfId="54" applyNumberFormat="1" applyFont="1" applyFill="1" applyBorder="1" applyAlignment="1">
      <alignment horizontal="center" vertical="center"/>
      <protection/>
    </xf>
    <xf numFmtId="0" fontId="37" fillId="43" borderId="48" xfId="57" applyNumberFormat="1" applyFont="1" applyFill="1" applyBorder="1" applyAlignment="1">
      <alignment horizontal="center" vertical="center" wrapText="1"/>
      <protection/>
    </xf>
    <xf numFmtId="3" fontId="37" fillId="43" borderId="47" xfId="57" applyNumberFormat="1" applyFont="1" applyFill="1" applyBorder="1" applyAlignment="1">
      <alignment horizontal="center" vertical="top"/>
      <protection/>
    </xf>
    <xf numFmtId="0" fontId="37" fillId="43" borderId="48" xfId="57" applyNumberFormat="1" applyFont="1" applyFill="1" applyBorder="1" applyAlignment="1">
      <alignment horizontal="center" vertical="top"/>
      <protection/>
    </xf>
    <xf numFmtId="182" fontId="36" fillId="43" borderId="23" xfId="54" applyNumberFormat="1" applyFont="1" applyFill="1" applyBorder="1" applyAlignment="1">
      <alignment horizontal="center" vertical="center"/>
      <protection/>
    </xf>
    <xf numFmtId="182" fontId="36" fillId="43" borderId="23" xfId="54" applyNumberFormat="1" applyFont="1" applyFill="1" applyBorder="1" applyAlignment="1">
      <alignment horizontal="center"/>
      <protection/>
    </xf>
    <xf numFmtId="182" fontId="36" fillId="43" borderId="24" xfId="54" applyNumberFormat="1" applyFont="1" applyFill="1" applyBorder="1" applyAlignment="1">
      <alignment horizontal="center" vertical="center"/>
      <protection/>
    </xf>
    <xf numFmtId="0" fontId="37" fillId="33" borderId="49" xfId="0" applyNumberFormat="1" applyFont="1" applyFill="1" applyBorder="1" applyAlignment="1">
      <alignment horizontal="left" vertical="center" wrapText="1"/>
    </xf>
    <xf numFmtId="0" fontId="37" fillId="33" borderId="50" xfId="0" applyNumberFormat="1" applyFont="1" applyFill="1" applyBorder="1" applyAlignment="1">
      <alignment horizontal="left" vertical="center" wrapText="1"/>
    </xf>
    <xf numFmtId="185" fontId="37" fillId="43" borderId="23" xfId="57" applyNumberFormat="1" applyFont="1" applyFill="1" applyBorder="1" applyAlignment="1">
      <alignment horizontal="center" vertical="center" wrapText="1"/>
      <protection/>
    </xf>
    <xf numFmtId="185" fontId="37" fillId="43" borderId="24" xfId="54" applyNumberFormat="1" applyFont="1" applyFill="1" applyBorder="1" applyAlignment="1">
      <alignment horizontal="center" vertical="center" wrapText="1"/>
      <protection/>
    </xf>
    <xf numFmtId="185" fontId="36" fillId="43" borderId="24" xfId="54" applyNumberFormat="1" applyFont="1" applyFill="1" applyBorder="1" applyAlignment="1">
      <alignment horizontal="center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342900</xdr:colOff>
      <xdr:row>0</xdr:row>
      <xdr:rowOff>0</xdr:rowOff>
    </xdr:from>
    <xdr:to>
      <xdr:col>7</xdr:col>
      <xdr:colOff>123825</xdr:colOff>
      <xdr:row>2</xdr:row>
      <xdr:rowOff>28575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0"/>
          <a:ext cx="7524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742950</xdr:colOff>
      <xdr:row>0</xdr:row>
      <xdr:rowOff>142875</xdr:rowOff>
    </xdr:from>
    <xdr:to>
      <xdr:col>2</xdr:col>
      <xdr:colOff>1581150</xdr:colOff>
      <xdr:row>3</xdr:row>
      <xdr:rowOff>200025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142875"/>
          <a:ext cx="8382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astrans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2"/>
  <sheetViews>
    <sheetView tabSelected="1" zoomScaleSheetLayoutView="120" zoomScalePageLayoutView="0" workbookViewId="0" topLeftCell="A1">
      <selection activeCell="A1" sqref="A1:E1"/>
    </sheetView>
  </sheetViews>
  <sheetFormatPr defaultColWidth="11.57421875" defaultRowHeight="12.75"/>
  <cols>
    <col min="1" max="1" width="21.421875" style="1" customWidth="1"/>
    <col min="2" max="2" width="7.421875" style="2" customWidth="1"/>
    <col min="3" max="3" width="4.57421875" style="3" customWidth="1"/>
    <col min="4" max="4" width="8.57421875" style="4" customWidth="1"/>
    <col min="5" max="5" width="8.421875" style="4" customWidth="1"/>
    <col min="6" max="12" width="7.28125" style="4" customWidth="1"/>
    <col min="13" max="13" width="6.421875" style="4" customWidth="1"/>
    <col min="14" max="14" width="8.421875" style="5" customWidth="1"/>
    <col min="15" max="21" width="5.140625" style="4" customWidth="1"/>
    <col min="22" max="234" width="9.140625" style="4" customWidth="1"/>
    <col min="235" max="250" width="9.140625" style="6" customWidth="1"/>
    <col min="251" max="16384" width="11.57421875" style="6" customWidth="1"/>
  </cols>
  <sheetData>
    <row r="1" spans="1:14" s="7" customFormat="1" ht="29.25" customHeight="1">
      <c r="A1" s="115" t="s">
        <v>68</v>
      </c>
      <c r="B1" s="115"/>
      <c r="C1" s="115"/>
      <c r="D1" s="115"/>
      <c r="E1" s="115"/>
      <c r="F1" s="116"/>
      <c r="G1" s="116"/>
      <c r="H1" s="117" t="s">
        <v>0</v>
      </c>
      <c r="I1" s="117"/>
      <c r="J1" s="117"/>
      <c r="K1" s="117"/>
      <c r="L1" s="117"/>
      <c r="M1" s="117"/>
      <c r="N1" s="118"/>
    </row>
    <row r="2" spans="1:14" s="7" customFormat="1" ht="29.25" customHeight="1">
      <c r="A2" s="119" t="s">
        <v>1</v>
      </c>
      <c r="B2" s="119"/>
      <c r="C2" s="119"/>
      <c r="D2" s="119"/>
      <c r="E2" s="119"/>
      <c r="F2" s="116"/>
      <c r="G2" s="116"/>
      <c r="H2" s="120" t="s">
        <v>47</v>
      </c>
      <c r="I2" s="120"/>
      <c r="J2" s="120"/>
      <c r="K2" s="120"/>
      <c r="L2" s="120"/>
      <c r="M2" s="120"/>
      <c r="N2" s="118"/>
    </row>
    <row r="3" spans="1:14" s="7" customFormat="1" ht="21.75" customHeight="1">
      <c r="A3" s="121" t="s">
        <v>69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07"/>
    </row>
    <row r="4" spans="1:14" s="7" customFormat="1" ht="18" customHeight="1">
      <c r="A4" s="105" t="s">
        <v>131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7"/>
    </row>
    <row r="5" spans="1:14" s="8" customFormat="1" ht="39" customHeight="1">
      <c r="A5" s="136" t="s">
        <v>70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8"/>
    </row>
    <row r="6" spans="1:14" s="9" customFormat="1" ht="12.75" customHeight="1" thickBot="1">
      <c r="A6" s="139" t="s">
        <v>135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1"/>
    </row>
    <row r="7" spans="1:14" s="11" customFormat="1" ht="10.5" customHeight="1" thickBot="1">
      <c r="A7" s="142" t="s">
        <v>134</v>
      </c>
      <c r="B7" s="131" t="s">
        <v>117</v>
      </c>
      <c r="C7" s="78" t="s">
        <v>2</v>
      </c>
      <c r="D7" s="79"/>
      <c r="E7" s="79"/>
      <c r="F7" s="79"/>
      <c r="G7" s="79"/>
      <c r="H7" s="79"/>
      <c r="I7" s="79"/>
      <c r="J7" s="79"/>
      <c r="K7" s="79"/>
      <c r="L7" s="79"/>
      <c r="M7" s="76" t="s">
        <v>13</v>
      </c>
      <c r="N7" s="36" t="s">
        <v>132</v>
      </c>
    </row>
    <row r="8" spans="1:14" s="12" customFormat="1" ht="10.5" thickBot="1">
      <c r="A8" s="143"/>
      <c r="B8" s="132"/>
      <c r="C8" s="38" t="s">
        <v>3</v>
      </c>
      <c r="D8" s="38" t="s">
        <v>4</v>
      </c>
      <c r="E8" s="38" t="s">
        <v>5</v>
      </c>
      <c r="F8" s="38" t="s">
        <v>6</v>
      </c>
      <c r="G8" s="38" t="s">
        <v>7</v>
      </c>
      <c r="H8" s="38" t="s">
        <v>8</v>
      </c>
      <c r="I8" s="38" t="s">
        <v>9</v>
      </c>
      <c r="J8" s="38" t="s">
        <v>10</v>
      </c>
      <c r="K8" s="38" t="s">
        <v>11</v>
      </c>
      <c r="L8" s="39" t="s">
        <v>12</v>
      </c>
      <c r="M8" s="77"/>
      <c r="N8" s="37" t="s">
        <v>133</v>
      </c>
    </row>
    <row r="9" spans="1:14" s="12" customFormat="1" ht="19.5" customHeight="1" thickBot="1">
      <c r="A9" s="144"/>
      <c r="B9" s="133"/>
      <c r="C9" s="40" t="s">
        <v>14</v>
      </c>
      <c r="D9" s="40" t="s">
        <v>15</v>
      </c>
      <c r="E9" s="41" t="s">
        <v>16</v>
      </c>
      <c r="F9" s="40" t="s">
        <v>17</v>
      </c>
      <c r="G9" s="40" t="s">
        <v>18</v>
      </c>
      <c r="H9" s="40" t="s">
        <v>19</v>
      </c>
      <c r="I9" s="40" t="s">
        <v>20</v>
      </c>
      <c r="J9" s="40" t="s">
        <v>21</v>
      </c>
      <c r="K9" s="40" t="s">
        <v>22</v>
      </c>
      <c r="L9" s="42" t="s">
        <v>23</v>
      </c>
      <c r="M9" s="40" t="s">
        <v>24</v>
      </c>
      <c r="N9" s="37" t="s">
        <v>24</v>
      </c>
    </row>
    <row r="10" spans="1:14" s="13" customFormat="1" ht="12.75" customHeight="1">
      <c r="A10" s="84" t="s">
        <v>118</v>
      </c>
      <c r="B10" s="86" t="s">
        <v>126</v>
      </c>
      <c r="C10" s="43" t="s">
        <v>25</v>
      </c>
      <c r="D10" s="44">
        <v>5.9</v>
      </c>
      <c r="E10" s="44">
        <v>6.2</v>
      </c>
      <c r="F10" s="45">
        <v>6.4</v>
      </c>
      <c r="G10" s="45">
        <v>6.9</v>
      </c>
      <c r="H10" s="45">
        <v>7.2</v>
      </c>
      <c r="I10" s="45">
        <v>7.3</v>
      </c>
      <c r="J10" s="45">
        <v>7.4</v>
      </c>
      <c r="K10" s="45">
        <v>7.5</v>
      </c>
      <c r="L10" s="45">
        <v>7.9</v>
      </c>
      <c r="M10" s="88">
        <v>450</v>
      </c>
      <c r="N10" s="74">
        <f>M10/L10</f>
        <v>56.962025316455694</v>
      </c>
    </row>
    <row r="11" spans="1:14" s="14" customFormat="1" ht="12.75" customHeight="1" thickBot="1">
      <c r="A11" s="85"/>
      <c r="B11" s="87"/>
      <c r="C11" s="170" t="s">
        <v>26</v>
      </c>
      <c r="D11" s="164">
        <v>1390</v>
      </c>
      <c r="E11" s="164">
        <v>1450</v>
      </c>
      <c r="F11" s="165">
        <v>1490</v>
      </c>
      <c r="G11" s="165">
        <v>1550</v>
      </c>
      <c r="H11" s="165">
        <v>1590</v>
      </c>
      <c r="I11" s="165">
        <v>1650</v>
      </c>
      <c r="J11" s="165">
        <v>1690</v>
      </c>
      <c r="K11" s="165">
        <v>1750</v>
      </c>
      <c r="L11" s="165">
        <v>1790</v>
      </c>
      <c r="M11" s="166">
        <v>200</v>
      </c>
      <c r="N11" s="158">
        <f>M10/L11</f>
        <v>0.25139664804469275</v>
      </c>
    </row>
    <row r="12" spans="1:14" s="14" customFormat="1" ht="12.75" customHeight="1" thickBot="1">
      <c r="A12" s="175" t="s">
        <v>138</v>
      </c>
      <c r="B12" s="157" t="s">
        <v>136</v>
      </c>
      <c r="C12" s="160" t="s">
        <v>25</v>
      </c>
      <c r="D12" s="172" t="s">
        <v>137</v>
      </c>
      <c r="E12" s="173">
        <v>14.1</v>
      </c>
      <c r="F12" s="173">
        <v>14.2</v>
      </c>
      <c r="G12" s="173">
        <v>14.7</v>
      </c>
      <c r="H12" s="173">
        <v>15.2</v>
      </c>
      <c r="I12" s="173">
        <v>15.3</v>
      </c>
      <c r="J12" s="173">
        <v>15.4</v>
      </c>
      <c r="K12" s="173">
        <v>15.5</v>
      </c>
      <c r="L12" s="173">
        <v>15.7</v>
      </c>
      <c r="M12" s="177">
        <v>500</v>
      </c>
      <c r="N12" s="162">
        <f>M12/L12</f>
        <v>31.847133757961785</v>
      </c>
    </row>
    <row r="13" spans="1:14" s="14" customFormat="1" ht="12.75" customHeight="1" thickBot="1">
      <c r="A13" s="176"/>
      <c r="B13" s="157"/>
      <c r="C13" s="161" t="s">
        <v>26</v>
      </c>
      <c r="D13" s="174" t="s">
        <v>137</v>
      </c>
      <c r="E13" s="179">
        <v>3620</v>
      </c>
      <c r="F13" s="179">
        <v>3740</v>
      </c>
      <c r="G13" s="179">
        <v>3750</v>
      </c>
      <c r="H13" s="179">
        <v>3760</v>
      </c>
      <c r="I13" s="179">
        <v>3840</v>
      </c>
      <c r="J13" s="179">
        <v>3850</v>
      </c>
      <c r="K13" s="179">
        <v>3870</v>
      </c>
      <c r="L13" s="179">
        <v>3880</v>
      </c>
      <c r="M13" s="178"/>
      <c r="N13" s="163">
        <f>M12/L13</f>
        <v>0.12886597938144329</v>
      </c>
    </row>
    <row r="14" spans="1:14" s="14" customFormat="1" ht="12.75" customHeight="1">
      <c r="A14" s="84" t="s">
        <v>113</v>
      </c>
      <c r="B14" s="86" t="s">
        <v>127</v>
      </c>
      <c r="C14" s="171" t="s">
        <v>25</v>
      </c>
      <c r="D14" s="167" t="s">
        <v>43</v>
      </c>
      <c r="E14" s="168">
        <v>16</v>
      </c>
      <c r="F14" s="168">
        <v>17.2</v>
      </c>
      <c r="G14" s="168">
        <v>18</v>
      </c>
      <c r="H14" s="168">
        <v>18.1</v>
      </c>
      <c r="I14" s="168">
        <v>18.2</v>
      </c>
      <c r="J14" s="168">
        <v>18.3</v>
      </c>
      <c r="K14" s="168">
        <v>18.4</v>
      </c>
      <c r="L14" s="168">
        <v>18.5</v>
      </c>
      <c r="M14" s="169">
        <v>900</v>
      </c>
      <c r="N14" s="159">
        <f>M14/L14</f>
        <v>48.648648648648646</v>
      </c>
    </row>
    <row r="15" spans="1:14" s="14" customFormat="1" ht="12.75" customHeight="1" thickBot="1">
      <c r="A15" s="85"/>
      <c r="B15" s="87"/>
      <c r="C15" s="52" t="s">
        <v>26</v>
      </c>
      <c r="D15" s="125"/>
      <c r="E15" s="54">
        <v>4000</v>
      </c>
      <c r="F15" s="54">
        <v>4300</v>
      </c>
      <c r="G15" s="54">
        <v>4500</v>
      </c>
      <c r="H15" s="54">
        <v>4550</v>
      </c>
      <c r="I15" s="54">
        <v>4580</v>
      </c>
      <c r="J15" s="54">
        <v>4590</v>
      </c>
      <c r="K15" s="54">
        <v>4600</v>
      </c>
      <c r="L15" s="54">
        <v>4610</v>
      </c>
      <c r="M15" s="126"/>
      <c r="N15" s="75">
        <f>M14/L15</f>
        <v>0.19522776572668113</v>
      </c>
    </row>
    <row r="16" spans="1:14" s="13" customFormat="1" ht="12.75" customHeight="1">
      <c r="A16" s="84" t="s">
        <v>119</v>
      </c>
      <c r="B16" s="86" t="s">
        <v>128</v>
      </c>
      <c r="C16" s="55" t="s">
        <v>25</v>
      </c>
      <c r="D16" s="50">
        <v>12.3</v>
      </c>
      <c r="E16" s="50">
        <v>12.4</v>
      </c>
      <c r="F16" s="50">
        <v>12.5</v>
      </c>
      <c r="G16" s="50">
        <v>12.8</v>
      </c>
      <c r="H16" s="50">
        <v>12.9</v>
      </c>
      <c r="I16" s="50">
        <v>13.3</v>
      </c>
      <c r="J16" s="50">
        <v>13.5</v>
      </c>
      <c r="K16" s="50">
        <v>13.7</v>
      </c>
      <c r="L16" s="50">
        <v>13.9</v>
      </c>
      <c r="M16" s="134">
        <v>500</v>
      </c>
      <c r="N16" s="74">
        <f>M16/L16</f>
        <v>35.97122302158273</v>
      </c>
    </row>
    <row r="17" spans="1:14" s="14" customFormat="1" ht="12.75" customHeight="1" thickBot="1">
      <c r="A17" s="85"/>
      <c r="B17" s="87"/>
      <c r="C17" s="56" t="s">
        <v>26</v>
      </c>
      <c r="D17" s="53">
        <v>3090</v>
      </c>
      <c r="E17" s="53">
        <v>3120</v>
      </c>
      <c r="F17" s="53">
        <v>3150</v>
      </c>
      <c r="G17" s="53">
        <v>3250</v>
      </c>
      <c r="H17" s="53">
        <v>3270</v>
      </c>
      <c r="I17" s="53">
        <v>3290</v>
      </c>
      <c r="J17" s="53">
        <v>3350</v>
      </c>
      <c r="K17" s="57">
        <v>3370</v>
      </c>
      <c r="L17" s="53">
        <v>3390</v>
      </c>
      <c r="M17" s="135"/>
      <c r="N17" s="75">
        <f>M16/L17</f>
        <v>0.14749262536873156</v>
      </c>
    </row>
    <row r="18" spans="1:14" s="13" customFormat="1" ht="12.75" customHeight="1">
      <c r="A18" s="147" t="s">
        <v>67</v>
      </c>
      <c r="B18" s="149" t="s">
        <v>128</v>
      </c>
      <c r="C18" s="55" t="s">
        <v>25</v>
      </c>
      <c r="D18" s="50">
        <v>12.9</v>
      </c>
      <c r="E18" s="50">
        <v>13</v>
      </c>
      <c r="F18" s="50">
        <v>13.1</v>
      </c>
      <c r="G18" s="50">
        <v>13.4</v>
      </c>
      <c r="H18" s="50">
        <v>13.5</v>
      </c>
      <c r="I18" s="50">
        <v>13.9</v>
      </c>
      <c r="J18" s="50">
        <v>14.1</v>
      </c>
      <c r="K18" s="50">
        <v>14.3</v>
      </c>
      <c r="L18" s="50">
        <v>14.5</v>
      </c>
      <c r="M18" s="123">
        <v>600</v>
      </c>
      <c r="N18" s="74">
        <f>M18/L18</f>
        <v>41.37931034482759</v>
      </c>
    </row>
    <row r="19" spans="1:15" s="14" customFormat="1" ht="12.75" customHeight="1" thickBot="1">
      <c r="A19" s="148"/>
      <c r="B19" s="150"/>
      <c r="C19" s="56" t="s">
        <v>26</v>
      </c>
      <c r="D19" s="53">
        <v>3290</v>
      </c>
      <c r="E19" s="53">
        <v>3350</v>
      </c>
      <c r="F19" s="53">
        <v>3390</v>
      </c>
      <c r="G19" s="53">
        <v>3450</v>
      </c>
      <c r="H19" s="53">
        <v>3470</v>
      </c>
      <c r="I19" s="53">
        <v>3490</v>
      </c>
      <c r="J19" s="53">
        <v>3590</v>
      </c>
      <c r="K19" s="57">
        <v>3650</v>
      </c>
      <c r="L19" s="53">
        <v>3690</v>
      </c>
      <c r="M19" s="151"/>
      <c r="N19" s="75">
        <f>M18/L19</f>
        <v>0.16260162601626016</v>
      </c>
      <c r="O19" s="15"/>
    </row>
    <row r="20" spans="1:14" s="13" customFormat="1" ht="12.75" customHeight="1">
      <c r="A20" s="84" t="s">
        <v>115</v>
      </c>
      <c r="B20" s="86" t="s">
        <v>129</v>
      </c>
      <c r="C20" s="43" t="s">
        <v>25</v>
      </c>
      <c r="D20" s="50">
        <v>9.6</v>
      </c>
      <c r="E20" s="50">
        <v>9.8</v>
      </c>
      <c r="F20" s="50">
        <v>10</v>
      </c>
      <c r="G20" s="50">
        <v>10</v>
      </c>
      <c r="H20" s="50">
        <v>10.6</v>
      </c>
      <c r="I20" s="50">
        <v>11.2</v>
      </c>
      <c r="J20" s="50">
        <v>11.6</v>
      </c>
      <c r="K20" s="50">
        <v>12</v>
      </c>
      <c r="L20" s="50">
        <v>13</v>
      </c>
      <c r="M20" s="123">
        <v>400</v>
      </c>
      <c r="N20" s="74">
        <f>M20/L20</f>
        <v>30.76923076923077</v>
      </c>
    </row>
    <row r="21" spans="1:14" s="14" customFormat="1" ht="12.75" customHeight="1" thickBot="1">
      <c r="A21" s="85"/>
      <c r="B21" s="87"/>
      <c r="C21" s="47" t="s">
        <v>26</v>
      </c>
      <c r="D21" s="53">
        <v>2350</v>
      </c>
      <c r="E21" s="53">
        <v>2450</v>
      </c>
      <c r="F21" s="53">
        <v>2500</v>
      </c>
      <c r="G21" s="53">
        <v>2500</v>
      </c>
      <c r="H21" s="53">
        <v>2650</v>
      </c>
      <c r="I21" s="53">
        <v>2800</v>
      </c>
      <c r="J21" s="53">
        <v>3050</v>
      </c>
      <c r="K21" s="53">
        <v>3150</v>
      </c>
      <c r="L21" s="53">
        <v>3250</v>
      </c>
      <c r="M21" s="124"/>
      <c r="N21" s="75">
        <f>M20/L21</f>
        <v>0.12307692307692308</v>
      </c>
    </row>
    <row r="22" spans="1:14" s="13" customFormat="1" ht="12.75" customHeight="1">
      <c r="A22" s="84" t="s">
        <v>120</v>
      </c>
      <c r="B22" s="86" t="s">
        <v>129</v>
      </c>
      <c r="C22" s="43" t="s">
        <v>25</v>
      </c>
      <c r="D22" s="58">
        <v>7.2</v>
      </c>
      <c r="E22" s="58">
        <v>7.4</v>
      </c>
      <c r="F22" s="58">
        <v>7.8</v>
      </c>
      <c r="G22" s="58">
        <v>8.2</v>
      </c>
      <c r="H22" s="58">
        <v>8.6</v>
      </c>
      <c r="I22" s="58">
        <v>8.8</v>
      </c>
      <c r="J22" s="58">
        <v>9</v>
      </c>
      <c r="K22" s="58">
        <v>9.2</v>
      </c>
      <c r="L22" s="58">
        <v>9.4</v>
      </c>
      <c r="M22" s="88">
        <v>400</v>
      </c>
      <c r="N22" s="74">
        <f>M22/L22</f>
        <v>42.5531914893617</v>
      </c>
    </row>
    <row r="23" spans="1:14" s="14" customFormat="1" ht="12.75" customHeight="1" thickBot="1">
      <c r="A23" s="85"/>
      <c r="B23" s="87"/>
      <c r="C23" s="47" t="s">
        <v>26</v>
      </c>
      <c r="D23" s="59">
        <v>1790</v>
      </c>
      <c r="E23" s="60">
        <v>1850</v>
      </c>
      <c r="F23" s="60">
        <v>1950</v>
      </c>
      <c r="G23" s="60">
        <v>2050</v>
      </c>
      <c r="H23" s="60">
        <v>2150</v>
      </c>
      <c r="I23" s="60">
        <v>2190</v>
      </c>
      <c r="J23" s="60">
        <v>2250</v>
      </c>
      <c r="K23" s="60">
        <v>2290</v>
      </c>
      <c r="L23" s="60">
        <v>2350</v>
      </c>
      <c r="M23" s="89"/>
      <c r="N23" s="75">
        <f>M22/L23</f>
        <v>0.1702127659574468</v>
      </c>
    </row>
    <row r="24" spans="1:29" s="13" customFormat="1" ht="12.75" customHeight="1">
      <c r="A24" s="84" t="s">
        <v>121</v>
      </c>
      <c r="B24" s="86" t="s">
        <v>130</v>
      </c>
      <c r="C24" s="43" t="s">
        <v>25</v>
      </c>
      <c r="D24" s="44">
        <v>6.6</v>
      </c>
      <c r="E24" s="44">
        <v>6.8</v>
      </c>
      <c r="F24" s="44">
        <v>6.9</v>
      </c>
      <c r="G24" s="44">
        <v>7</v>
      </c>
      <c r="H24" s="44">
        <v>7.1</v>
      </c>
      <c r="I24" s="44">
        <v>7.3</v>
      </c>
      <c r="J24" s="44">
        <v>7.5</v>
      </c>
      <c r="K24" s="44">
        <v>7.7</v>
      </c>
      <c r="L24" s="44">
        <v>7.9</v>
      </c>
      <c r="M24" s="88">
        <v>400</v>
      </c>
      <c r="N24" s="74">
        <f>M24/L24</f>
        <v>50.63291139240506</v>
      </c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</row>
    <row r="25" spans="1:14" s="14" customFormat="1" ht="12.75" customHeight="1" thickBot="1">
      <c r="A25" s="85"/>
      <c r="B25" s="87"/>
      <c r="C25" s="47" t="s">
        <v>26</v>
      </c>
      <c r="D25" s="61">
        <v>1550</v>
      </c>
      <c r="E25" s="61">
        <v>1590</v>
      </c>
      <c r="F25" s="61">
        <v>1650</v>
      </c>
      <c r="G25" s="61">
        <v>1690</v>
      </c>
      <c r="H25" s="61">
        <v>1730</v>
      </c>
      <c r="I25" s="61">
        <v>1750</v>
      </c>
      <c r="J25" s="61">
        <v>1790</v>
      </c>
      <c r="K25" s="61">
        <v>1830</v>
      </c>
      <c r="L25" s="61">
        <v>1850</v>
      </c>
      <c r="M25" s="89"/>
      <c r="N25" s="75">
        <f>M24/L25</f>
        <v>0.21621621621621623</v>
      </c>
    </row>
    <row r="26" spans="1:14" s="14" customFormat="1" ht="12.75" customHeight="1">
      <c r="A26" s="84" t="s">
        <v>122</v>
      </c>
      <c r="B26" s="86" t="s">
        <v>129</v>
      </c>
      <c r="C26" s="43" t="s">
        <v>25</v>
      </c>
      <c r="D26" s="62">
        <v>7.5</v>
      </c>
      <c r="E26" s="63">
        <v>7.7</v>
      </c>
      <c r="F26" s="64">
        <v>7.9</v>
      </c>
      <c r="G26" s="64">
        <v>8.5</v>
      </c>
      <c r="H26" s="64">
        <v>8.9</v>
      </c>
      <c r="I26" s="64">
        <v>9.2</v>
      </c>
      <c r="J26" s="64">
        <v>9.3</v>
      </c>
      <c r="K26" s="65">
        <v>9.8</v>
      </c>
      <c r="L26" s="65">
        <v>9.9</v>
      </c>
      <c r="M26" s="88">
        <v>500</v>
      </c>
      <c r="N26" s="74">
        <f>M26/L26</f>
        <v>50.505050505050505</v>
      </c>
    </row>
    <row r="27" spans="1:14" s="14" customFormat="1" ht="12.75" customHeight="1" thickBot="1">
      <c r="A27" s="85"/>
      <c r="B27" s="87"/>
      <c r="C27" s="47" t="s">
        <v>26</v>
      </c>
      <c r="D27" s="66">
        <v>1840</v>
      </c>
      <c r="E27" s="48">
        <v>1900</v>
      </c>
      <c r="F27" s="67">
        <v>1940</v>
      </c>
      <c r="G27" s="67">
        <v>2100</v>
      </c>
      <c r="H27" s="67">
        <v>2240</v>
      </c>
      <c r="I27" s="67">
        <v>2350</v>
      </c>
      <c r="J27" s="67">
        <v>2440</v>
      </c>
      <c r="K27" s="67">
        <v>2500</v>
      </c>
      <c r="L27" s="68">
        <v>2540</v>
      </c>
      <c r="M27" s="89"/>
      <c r="N27" s="75">
        <f>M26/L27</f>
        <v>0.1968503937007874</v>
      </c>
    </row>
    <row r="28" spans="1:14" s="14" customFormat="1" ht="12.75" customHeight="1">
      <c r="A28" s="84" t="s">
        <v>111</v>
      </c>
      <c r="B28" s="86" t="s">
        <v>127</v>
      </c>
      <c r="C28" s="49" t="s">
        <v>25</v>
      </c>
      <c r="D28" s="127" t="s">
        <v>43</v>
      </c>
      <c r="E28" s="51">
        <v>16</v>
      </c>
      <c r="F28" s="51">
        <v>17.2</v>
      </c>
      <c r="G28" s="51">
        <v>18</v>
      </c>
      <c r="H28" s="51">
        <v>18.1</v>
      </c>
      <c r="I28" s="51">
        <v>18.2</v>
      </c>
      <c r="J28" s="51">
        <v>18.3</v>
      </c>
      <c r="K28" s="51">
        <v>18.4</v>
      </c>
      <c r="L28" s="51">
        <v>18.5</v>
      </c>
      <c r="M28" s="123">
        <v>900</v>
      </c>
      <c r="N28" s="74">
        <f>M28/L28</f>
        <v>48.648648648648646</v>
      </c>
    </row>
    <row r="29" spans="1:14" s="14" customFormat="1" ht="12.75" customHeight="1" thickBot="1">
      <c r="A29" s="85"/>
      <c r="B29" s="87"/>
      <c r="C29" s="52" t="s">
        <v>26</v>
      </c>
      <c r="D29" s="128"/>
      <c r="E29" s="54">
        <v>4000</v>
      </c>
      <c r="F29" s="54">
        <v>4300</v>
      </c>
      <c r="G29" s="54">
        <v>4500</v>
      </c>
      <c r="H29" s="54">
        <v>4550</v>
      </c>
      <c r="I29" s="54">
        <v>4580</v>
      </c>
      <c r="J29" s="54">
        <v>4590</v>
      </c>
      <c r="K29" s="54">
        <v>4600</v>
      </c>
      <c r="L29" s="54">
        <v>4610</v>
      </c>
      <c r="M29" s="126"/>
      <c r="N29" s="75">
        <f>M28/L29</f>
        <v>0.19522776572668113</v>
      </c>
    </row>
    <row r="30" spans="1:14" s="14" customFormat="1" ht="12.75" customHeight="1">
      <c r="A30" s="84" t="s">
        <v>107</v>
      </c>
      <c r="B30" s="86" t="s">
        <v>127</v>
      </c>
      <c r="C30" s="43" t="s">
        <v>25</v>
      </c>
      <c r="D30" s="69">
        <v>15</v>
      </c>
      <c r="E30" s="69">
        <v>15.3</v>
      </c>
      <c r="F30" s="69">
        <v>15.4</v>
      </c>
      <c r="G30" s="69">
        <v>15.5</v>
      </c>
      <c r="H30" s="70">
        <v>15.6</v>
      </c>
      <c r="I30" s="70">
        <v>15.7</v>
      </c>
      <c r="J30" s="70">
        <v>15.9</v>
      </c>
      <c r="K30" s="70">
        <v>16.1</v>
      </c>
      <c r="L30" s="70">
        <v>16.3</v>
      </c>
      <c r="M30" s="129">
        <v>500</v>
      </c>
      <c r="N30" s="74">
        <f>M30/L30</f>
        <v>30.674846625766868</v>
      </c>
    </row>
    <row r="31" spans="1:14" s="14" customFormat="1" ht="12.75" customHeight="1" thickBot="1">
      <c r="A31" s="145"/>
      <c r="B31" s="146"/>
      <c r="C31" s="47" t="s">
        <v>26</v>
      </c>
      <c r="D31" s="71">
        <v>3750</v>
      </c>
      <c r="E31" s="71">
        <v>3825</v>
      </c>
      <c r="F31" s="71">
        <v>3850</v>
      </c>
      <c r="G31" s="71">
        <v>3875</v>
      </c>
      <c r="H31" s="71">
        <v>3900</v>
      </c>
      <c r="I31" s="71">
        <v>3925</v>
      </c>
      <c r="J31" s="71">
        <v>3975</v>
      </c>
      <c r="K31" s="71">
        <v>4025</v>
      </c>
      <c r="L31" s="71">
        <v>4075</v>
      </c>
      <c r="M31" s="130"/>
      <c r="N31" s="75">
        <f>M30/L31</f>
        <v>0.12269938650306748</v>
      </c>
    </row>
    <row r="32" spans="1:14" s="14" customFormat="1" ht="12.75" customHeight="1">
      <c r="A32" s="84" t="s">
        <v>123</v>
      </c>
      <c r="B32" s="86" t="s">
        <v>130</v>
      </c>
      <c r="C32" s="43" t="s">
        <v>25</v>
      </c>
      <c r="D32" s="46">
        <v>8.4</v>
      </c>
      <c r="E32" s="65">
        <v>9</v>
      </c>
      <c r="F32" s="65">
        <v>9.4</v>
      </c>
      <c r="G32" s="65">
        <v>9.6</v>
      </c>
      <c r="H32" s="65">
        <v>10</v>
      </c>
      <c r="I32" s="65">
        <v>10.1</v>
      </c>
      <c r="J32" s="65">
        <v>10.2</v>
      </c>
      <c r="K32" s="65">
        <v>10.3</v>
      </c>
      <c r="L32" s="65">
        <v>10.4</v>
      </c>
      <c r="M32" s="88">
        <v>400</v>
      </c>
      <c r="N32" s="74">
        <f>M32/L32</f>
        <v>38.46153846153846</v>
      </c>
    </row>
    <row r="33" spans="1:14" s="14" customFormat="1" ht="12.75" customHeight="1" thickBot="1">
      <c r="A33" s="85"/>
      <c r="B33" s="87"/>
      <c r="C33" s="47" t="s">
        <v>26</v>
      </c>
      <c r="D33" s="72">
        <v>1990</v>
      </c>
      <c r="E33" s="68">
        <v>2090</v>
      </c>
      <c r="F33" s="68">
        <v>2290</v>
      </c>
      <c r="G33" s="68">
        <v>2390</v>
      </c>
      <c r="H33" s="68">
        <v>2450</v>
      </c>
      <c r="I33" s="68">
        <v>2460</v>
      </c>
      <c r="J33" s="68">
        <v>2470</v>
      </c>
      <c r="K33" s="68">
        <v>2480</v>
      </c>
      <c r="L33" s="68">
        <v>2490</v>
      </c>
      <c r="M33" s="89"/>
      <c r="N33" s="75">
        <f>M32/L33</f>
        <v>0.1606425702811245</v>
      </c>
    </row>
    <row r="34" spans="1:14" s="14" customFormat="1" ht="12.75" customHeight="1">
      <c r="A34" s="84" t="s">
        <v>124</v>
      </c>
      <c r="B34" s="86" t="s">
        <v>126</v>
      </c>
      <c r="C34" s="43" t="s">
        <v>25</v>
      </c>
      <c r="D34" s="65">
        <v>5.6</v>
      </c>
      <c r="E34" s="65">
        <v>5.7</v>
      </c>
      <c r="F34" s="64">
        <v>5.9</v>
      </c>
      <c r="G34" s="64">
        <v>6.1</v>
      </c>
      <c r="H34" s="64">
        <v>6.3</v>
      </c>
      <c r="I34" s="64">
        <v>6.5</v>
      </c>
      <c r="J34" s="64">
        <v>6.7</v>
      </c>
      <c r="K34" s="64">
        <v>6.8</v>
      </c>
      <c r="L34" s="64">
        <v>6.9</v>
      </c>
      <c r="M34" s="88">
        <v>400</v>
      </c>
      <c r="N34" s="74">
        <f>M34/L34</f>
        <v>57.97101449275362</v>
      </c>
    </row>
    <row r="35" spans="1:14" s="14" customFormat="1" ht="12.75" customHeight="1" thickBot="1">
      <c r="A35" s="85"/>
      <c r="B35" s="87"/>
      <c r="C35" s="47" t="s">
        <v>26</v>
      </c>
      <c r="D35" s="68">
        <v>1190</v>
      </c>
      <c r="E35" s="67">
        <v>1300</v>
      </c>
      <c r="F35" s="67">
        <v>1360</v>
      </c>
      <c r="G35" s="67">
        <v>1400</v>
      </c>
      <c r="H35" s="67">
        <v>1450</v>
      </c>
      <c r="I35" s="67">
        <v>1500</v>
      </c>
      <c r="J35" s="67">
        <v>1550</v>
      </c>
      <c r="K35" s="67">
        <v>1570</v>
      </c>
      <c r="L35" s="67">
        <v>1590</v>
      </c>
      <c r="M35" s="89"/>
      <c r="N35" s="75">
        <f>M34/L35</f>
        <v>0.25157232704402516</v>
      </c>
    </row>
    <row r="36" spans="1:29" s="16" customFormat="1" ht="12.75" customHeight="1">
      <c r="A36" s="84" t="s">
        <v>125</v>
      </c>
      <c r="B36" s="86" t="s">
        <v>129</v>
      </c>
      <c r="C36" s="43" t="s">
        <v>25</v>
      </c>
      <c r="D36" s="45">
        <v>7.4</v>
      </c>
      <c r="E36" s="45">
        <v>7.5</v>
      </c>
      <c r="F36" s="45">
        <v>7.8</v>
      </c>
      <c r="G36" s="45">
        <v>8</v>
      </c>
      <c r="H36" s="45">
        <v>8.5</v>
      </c>
      <c r="I36" s="45">
        <v>8.7</v>
      </c>
      <c r="J36" s="45">
        <v>8.8</v>
      </c>
      <c r="K36" s="45">
        <v>9</v>
      </c>
      <c r="L36" s="45">
        <v>9.4</v>
      </c>
      <c r="M36" s="88">
        <v>400</v>
      </c>
      <c r="N36" s="74">
        <f>M36/L36</f>
        <v>42.5531914893617</v>
      </c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14" s="17" customFormat="1" ht="12.75" customHeight="1" thickBot="1">
      <c r="A37" s="85"/>
      <c r="B37" s="87"/>
      <c r="C37" s="47" t="s">
        <v>26</v>
      </c>
      <c r="D37" s="73">
        <v>1590</v>
      </c>
      <c r="E37" s="73">
        <v>1650</v>
      </c>
      <c r="F37" s="73">
        <v>1750</v>
      </c>
      <c r="G37" s="73">
        <v>1830</v>
      </c>
      <c r="H37" s="73">
        <v>1930</v>
      </c>
      <c r="I37" s="73">
        <v>1960</v>
      </c>
      <c r="J37" s="73">
        <v>1990</v>
      </c>
      <c r="K37" s="73">
        <v>2030</v>
      </c>
      <c r="L37" s="73">
        <v>2130</v>
      </c>
      <c r="M37" s="89"/>
      <c r="N37" s="75">
        <f>M36/L37</f>
        <v>0.18779342723004694</v>
      </c>
    </row>
    <row r="38" spans="1:29" s="17" customFormat="1" ht="12" customHeight="1">
      <c r="A38" s="108" t="s">
        <v>27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</row>
    <row r="39" spans="1:29" s="17" customFormat="1" ht="15" customHeight="1">
      <c r="A39" s="110" t="s">
        <v>28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1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</row>
    <row r="40" spans="1:29" s="19" customFormat="1" ht="12" customHeight="1">
      <c r="A40" s="112" t="s">
        <v>140</v>
      </c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1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</row>
    <row r="41" spans="1:29" s="10" customFormat="1" ht="21.75" customHeight="1">
      <c r="A41" s="114" t="s">
        <v>71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02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</row>
    <row r="42" spans="1:14" s="18" customFormat="1" ht="13.5" customHeight="1">
      <c r="A42" s="101" t="s">
        <v>72</v>
      </c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2"/>
    </row>
    <row r="43" spans="1:14" s="18" customFormat="1" ht="21" customHeight="1">
      <c r="A43" s="101" t="s">
        <v>29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2"/>
    </row>
    <row r="44" spans="1:14" s="18" customFormat="1" ht="19.5" customHeight="1">
      <c r="A44" s="30" t="s">
        <v>30</v>
      </c>
      <c r="B44" s="103" t="s">
        <v>31</v>
      </c>
      <c r="C44" s="103"/>
      <c r="D44" s="103"/>
      <c r="E44" s="103"/>
      <c r="F44" s="103"/>
      <c r="G44" s="103"/>
      <c r="H44" s="103"/>
      <c r="I44" s="103"/>
      <c r="J44" s="103"/>
      <c r="K44" s="103"/>
      <c r="L44" s="103" t="s">
        <v>32</v>
      </c>
      <c r="M44" s="103"/>
      <c r="N44" s="104"/>
    </row>
    <row r="45" spans="1:14" s="18" customFormat="1" ht="24" customHeight="1">
      <c r="A45" s="31" t="s">
        <v>33</v>
      </c>
      <c r="B45" s="100" t="s">
        <v>73</v>
      </c>
      <c r="C45" s="100"/>
      <c r="D45" s="100"/>
      <c r="E45" s="100"/>
      <c r="F45" s="100"/>
      <c r="G45" s="100"/>
      <c r="H45" s="100"/>
      <c r="I45" s="100"/>
      <c r="J45" s="100"/>
      <c r="K45" s="100"/>
      <c r="L45" s="100" t="s">
        <v>74</v>
      </c>
      <c r="M45" s="100"/>
      <c r="N45" s="99"/>
    </row>
    <row r="46" spans="1:14" s="18" customFormat="1" ht="14.25" customHeight="1">
      <c r="A46" s="32" t="s">
        <v>34</v>
      </c>
      <c r="B46" s="100" t="s">
        <v>35</v>
      </c>
      <c r="C46" s="100"/>
      <c r="D46" s="100"/>
      <c r="E46" s="100"/>
      <c r="F46" s="100"/>
      <c r="G46" s="100"/>
      <c r="H46" s="100"/>
      <c r="I46" s="100"/>
      <c r="J46" s="100"/>
      <c r="K46" s="100"/>
      <c r="L46" s="100" t="s">
        <v>75</v>
      </c>
      <c r="M46" s="100"/>
      <c r="N46" s="99"/>
    </row>
    <row r="47" spans="1:14" s="18" customFormat="1" ht="27.75" customHeight="1">
      <c r="A47" s="32" t="s">
        <v>36</v>
      </c>
      <c r="B47" s="96" t="s">
        <v>37</v>
      </c>
      <c r="C47" s="96"/>
      <c r="D47" s="96"/>
      <c r="E47" s="96"/>
      <c r="F47" s="96"/>
      <c r="G47" s="96"/>
      <c r="H47" s="96"/>
      <c r="I47" s="96"/>
      <c r="J47" s="96"/>
      <c r="K47" s="96"/>
      <c r="L47" s="97" t="s">
        <v>38</v>
      </c>
      <c r="M47" s="97"/>
      <c r="N47" s="98"/>
    </row>
    <row r="48" spans="1:14" s="18" customFormat="1" ht="12.75" customHeight="1">
      <c r="A48" s="32" t="s">
        <v>76</v>
      </c>
      <c r="B48" s="96" t="s">
        <v>77</v>
      </c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9"/>
    </row>
    <row r="49" spans="1:14" s="18" customFormat="1" ht="15" customHeight="1">
      <c r="A49" s="32" t="s">
        <v>39</v>
      </c>
      <c r="B49" s="100" t="s">
        <v>78</v>
      </c>
      <c r="C49" s="100"/>
      <c r="D49" s="100"/>
      <c r="E49" s="100"/>
      <c r="F49" s="100"/>
      <c r="G49" s="100"/>
      <c r="H49" s="100"/>
      <c r="I49" s="100"/>
      <c r="J49" s="100"/>
      <c r="K49" s="100"/>
      <c r="L49" s="100" t="s">
        <v>40</v>
      </c>
      <c r="M49" s="100"/>
      <c r="N49" s="99"/>
    </row>
    <row r="50" spans="1:14" s="18" customFormat="1" ht="18" customHeight="1" thickBot="1">
      <c r="A50" s="32" t="s">
        <v>41</v>
      </c>
      <c r="B50" s="100" t="s">
        <v>42</v>
      </c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99"/>
    </row>
    <row r="51" spans="1:29" s="18" customFormat="1" ht="22.5" customHeight="1" thickBot="1" thickTop="1">
      <c r="A51" s="33" t="s">
        <v>79</v>
      </c>
      <c r="B51" s="93" t="s">
        <v>80</v>
      </c>
      <c r="C51" s="93"/>
      <c r="D51" s="93"/>
      <c r="E51" s="93"/>
      <c r="F51" s="93"/>
      <c r="G51" s="93" t="s">
        <v>79</v>
      </c>
      <c r="H51" s="93"/>
      <c r="I51" s="94" t="s">
        <v>80</v>
      </c>
      <c r="J51" s="94"/>
      <c r="K51" s="94"/>
      <c r="L51" s="94"/>
      <c r="M51" s="94"/>
      <c r="N51" s="95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</row>
    <row r="52" spans="1:29" s="18" customFormat="1" ht="17.25" customHeight="1" thickBot="1" thickTop="1">
      <c r="A52" s="34" t="s">
        <v>81</v>
      </c>
      <c r="B52" s="90" t="s">
        <v>82</v>
      </c>
      <c r="C52" s="90"/>
      <c r="D52" s="90"/>
      <c r="E52" s="90"/>
      <c r="F52" s="90"/>
      <c r="G52" s="91" t="s">
        <v>83</v>
      </c>
      <c r="H52" s="91"/>
      <c r="I52" s="92" t="s">
        <v>84</v>
      </c>
      <c r="J52" s="92"/>
      <c r="K52" s="92"/>
      <c r="L52" s="92"/>
      <c r="M52" s="92"/>
      <c r="N52" s="83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</row>
    <row r="53" spans="1:14" s="4" customFormat="1" ht="15" customHeight="1" thickBot="1" thickTop="1">
      <c r="A53" s="34" t="s">
        <v>85</v>
      </c>
      <c r="B53" s="90" t="s">
        <v>86</v>
      </c>
      <c r="C53" s="90"/>
      <c r="D53" s="90"/>
      <c r="E53" s="90"/>
      <c r="F53" s="90"/>
      <c r="G53" s="91" t="s">
        <v>87</v>
      </c>
      <c r="H53" s="91"/>
      <c r="I53" s="92" t="s">
        <v>88</v>
      </c>
      <c r="J53" s="92"/>
      <c r="K53" s="92"/>
      <c r="L53" s="92"/>
      <c r="M53" s="92"/>
      <c r="N53" s="83"/>
    </row>
    <row r="54" spans="1:14" s="4" customFormat="1" ht="15" customHeight="1" thickBot="1" thickTop="1">
      <c r="A54" s="34" t="s">
        <v>89</v>
      </c>
      <c r="B54" s="90" t="s">
        <v>90</v>
      </c>
      <c r="C54" s="90"/>
      <c r="D54" s="90"/>
      <c r="E54" s="90"/>
      <c r="F54" s="90"/>
      <c r="G54" s="91" t="s">
        <v>91</v>
      </c>
      <c r="H54" s="91"/>
      <c r="I54" s="92" t="s">
        <v>92</v>
      </c>
      <c r="J54" s="92"/>
      <c r="K54" s="92"/>
      <c r="L54" s="92"/>
      <c r="M54" s="92"/>
      <c r="N54" s="83"/>
    </row>
    <row r="55" spans="1:14" s="4" customFormat="1" ht="15" customHeight="1" thickBot="1" thickTop="1">
      <c r="A55" s="34" t="s">
        <v>93</v>
      </c>
      <c r="B55" s="90" t="s">
        <v>94</v>
      </c>
      <c r="C55" s="90"/>
      <c r="D55" s="90"/>
      <c r="E55" s="90"/>
      <c r="F55" s="90"/>
      <c r="G55" s="91" t="s">
        <v>95</v>
      </c>
      <c r="H55" s="91"/>
      <c r="I55" s="92" t="s">
        <v>96</v>
      </c>
      <c r="J55" s="92"/>
      <c r="K55" s="92"/>
      <c r="L55" s="92"/>
      <c r="M55" s="92"/>
      <c r="N55" s="83"/>
    </row>
    <row r="56" spans="1:14" s="4" customFormat="1" ht="15" customHeight="1" thickBot="1" thickTop="1">
      <c r="A56" s="34" t="s">
        <v>97</v>
      </c>
      <c r="B56" s="90" t="s">
        <v>98</v>
      </c>
      <c r="C56" s="90"/>
      <c r="D56" s="90"/>
      <c r="E56" s="90"/>
      <c r="F56" s="90"/>
      <c r="G56" s="91" t="s">
        <v>99</v>
      </c>
      <c r="H56" s="91"/>
      <c r="I56" s="92" t="s">
        <v>100</v>
      </c>
      <c r="J56" s="92"/>
      <c r="K56" s="92"/>
      <c r="L56" s="92"/>
      <c r="M56" s="92"/>
      <c r="N56" s="83"/>
    </row>
    <row r="57" spans="1:14" s="4" customFormat="1" ht="19.5" customHeight="1" thickBot="1" thickTop="1">
      <c r="A57" s="34" t="s">
        <v>101</v>
      </c>
      <c r="B57" s="90" t="s">
        <v>102</v>
      </c>
      <c r="C57" s="90"/>
      <c r="D57" s="90"/>
      <c r="E57" s="90"/>
      <c r="F57" s="90"/>
      <c r="G57" s="91" t="s">
        <v>103</v>
      </c>
      <c r="H57" s="91"/>
      <c r="I57" s="92" t="s">
        <v>104</v>
      </c>
      <c r="J57" s="92"/>
      <c r="K57" s="92"/>
      <c r="L57" s="92"/>
      <c r="M57" s="92"/>
      <c r="N57" s="83"/>
    </row>
    <row r="58" spans="1:14" s="4" customFormat="1" ht="15" customHeight="1" thickBot="1" thickTop="1">
      <c r="A58" s="34" t="s">
        <v>105</v>
      </c>
      <c r="B58" s="90" t="s">
        <v>106</v>
      </c>
      <c r="C58" s="90"/>
      <c r="D58" s="90"/>
      <c r="E58" s="90"/>
      <c r="F58" s="90"/>
      <c r="G58" s="91" t="s">
        <v>107</v>
      </c>
      <c r="H58" s="91"/>
      <c r="I58" s="92" t="s">
        <v>108</v>
      </c>
      <c r="J58" s="92"/>
      <c r="K58" s="92"/>
      <c r="L58" s="92"/>
      <c r="M58" s="92"/>
      <c r="N58" s="83"/>
    </row>
    <row r="59" spans="1:14" s="4" customFormat="1" ht="15" customHeight="1" thickBot="1" thickTop="1">
      <c r="A59" s="35" t="s">
        <v>115</v>
      </c>
      <c r="B59" s="80" t="s">
        <v>116</v>
      </c>
      <c r="C59" s="80"/>
      <c r="D59" s="80"/>
      <c r="E59" s="80"/>
      <c r="F59" s="80"/>
      <c r="G59" s="81" t="s">
        <v>109</v>
      </c>
      <c r="H59" s="81"/>
      <c r="I59" s="82" t="s">
        <v>110</v>
      </c>
      <c r="J59" s="82"/>
      <c r="K59" s="82"/>
      <c r="L59" s="82"/>
      <c r="M59" s="82"/>
      <c r="N59" s="83"/>
    </row>
    <row r="60" spans="1:14" s="4" customFormat="1" ht="15" customHeight="1" thickBot="1" thickTop="1">
      <c r="A60" s="35" t="s">
        <v>111</v>
      </c>
      <c r="B60" s="80" t="s">
        <v>112</v>
      </c>
      <c r="C60" s="80"/>
      <c r="D60" s="80"/>
      <c r="E60" s="80"/>
      <c r="F60" s="80"/>
      <c r="G60" s="81" t="s">
        <v>113</v>
      </c>
      <c r="H60" s="81"/>
      <c r="I60" s="82" t="s">
        <v>114</v>
      </c>
      <c r="J60" s="82"/>
      <c r="K60" s="82"/>
      <c r="L60" s="82"/>
      <c r="M60" s="82"/>
      <c r="N60" s="83"/>
    </row>
    <row r="61" spans="1:14" s="4" customFormat="1" ht="15" customHeight="1" thickBot="1" thickTop="1">
      <c r="A61" s="35" t="s">
        <v>138</v>
      </c>
      <c r="B61" s="80" t="s">
        <v>139</v>
      </c>
      <c r="C61" s="80"/>
      <c r="D61" s="80"/>
      <c r="E61" s="80"/>
      <c r="F61" s="80"/>
      <c r="G61" s="81"/>
      <c r="H61" s="81"/>
      <c r="I61" s="82"/>
      <c r="J61" s="82"/>
      <c r="K61" s="82"/>
      <c r="L61" s="82"/>
      <c r="M61" s="82"/>
      <c r="N61" s="83"/>
    </row>
    <row r="62" spans="1:14" s="4" customFormat="1" ht="13.5" thickTop="1">
      <c r="A62" s="1"/>
      <c r="B62" s="2"/>
      <c r="C62" s="3"/>
      <c r="N62" s="5"/>
    </row>
    <row r="63" spans="1:14" s="4" customFormat="1" ht="12.75">
      <c r="A63" s="1"/>
      <c r="B63" s="2"/>
      <c r="C63" s="3"/>
      <c r="N63" s="5"/>
    </row>
    <row r="64" spans="1:14" s="4" customFormat="1" ht="12.75">
      <c r="A64" s="1"/>
      <c r="B64" s="2"/>
      <c r="C64" s="3"/>
      <c r="N64" s="5"/>
    </row>
    <row r="65" spans="1:14" s="4" customFormat="1" ht="12.75">
      <c r="A65" s="1"/>
      <c r="B65" s="2"/>
      <c r="C65" s="3"/>
      <c r="N65" s="5"/>
    </row>
    <row r="66" spans="1:14" s="4" customFormat="1" ht="12.75">
      <c r="A66" s="1"/>
      <c r="B66" s="2"/>
      <c r="C66" s="3"/>
      <c r="N66" s="5"/>
    </row>
    <row r="67" spans="1:14" s="4" customFormat="1" ht="12.75">
      <c r="A67" s="1"/>
      <c r="B67" s="2"/>
      <c r="C67" s="3"/>
      <c r="N67" s="5"/>
    </row>
    <row r="68" spans="1:14" s="4" customFormat="1" ht="12.75">
      <c r="A68" s="1"/>
      <c r="B68" s="2"/>
      <c r="C68" s="3"/>
      <c r="N68" s="5"/>
    </row>
    <row r="69" spans="1:14" s="4" customFormat="1" ht="12.75">
      <c r="A69" s="1"/>
      <c r="B69" s="2"/>
      <c r="C69" s="3"/>
      <c r="N69" s="5"/>
    </row>
    <row r="70" spans="1:14" s="4" customFormat="1" ht="12.75">
      <c r="A70" s="1"/>
      <c r="B70" s="2"/>
      <c r="C70" s="3"/>
      <c r="N70" s="5"/>
    </row>
    <row r="71" spans="1:14" s="4" customFormat="1" ht="12.75">
      <c r="A71" s="1"/>
      <c r="B71" s="2"/>
      <c r="C71" s="3"/>
      <c r="N71" s="5"/>
    </row>
    <row r="72" spans="1:14" s="4" customFormat="1" ht="12.75">
      <c r="A72" s="1"/>
      <c r="B72" s="2"/>
      <c r="C72" s="3"/>
      <c r="N72" s="5"/>
    </row>
    <row r="73" spans="1:14" s="4" customFormat="1" ht="12.75">
      <c r="A73" s="1"/>
      <c r="B73" s="2"/>
      <c r="C73" s="3"/>
      <c r="N73" s="5"/>
    </row>
    <row r="74" spans="1:14" s="4" customFormat="1" ht="12.75">
      <c r="A74" s="1"/>
      <c r="B74" s="2"/>
      <c r="C74" s="3"/>
      <c r="N74" s="5"/>
    </row>
    <row r="75" spans="1:14" s="4" customFormat="1" ht="12.75">
      <c r="A75" s="1"/>
      <c r="B75" s="2"/>
      <c r="C75" s="3"/>
      <c r="N75" s="5"/>
    </row>
    <row r="76" spans="1:14" s="4" customFormat="1" ht="12.75">
      <c r="A76" s="1"/>
      <c r="B76" s="2"/>
      <c r="C76" s="3"/>
      <c r="N76" s="5"/>
    </row>
    <row r="77" spans="1:14" s="4" customFormat="1" ht="12.75">
      <c r="A77" s="1"/>
      <c r="B77" s="2"/>
      <c r="C77" s="3"/>
      <c r="N77" s="5"/>
    </row>
    <row r="78" spans="1:14" s="4" customFormat="1" ht="12.75">
      <c r="A78" s="1"/>
      <c r="B78" s="2"/>
      <c r="C78" s="3"/>
      <c r="N78" s="5"/>
    </row>
    <row r="79" spans="1:14" s="4" customFormat="1" ht="12.75">
      <c r="A79" s="1"/>
      <c r="B79" s="2"/>
      <c r="C79" s="3"/>
      <c r="N79" s="5"/>
    </row>
    <row r="80" spans="1:14" s="4" customFormat="1" ht="12.75">
      <c r="A80" s="1"/>
      <c r="B80" s="2"/>
      <c r="C80" s="3"/>
      <c r="N80" s="5"/>
    </row>
    <row r="81" spans="1:14" s="4" customFormat="1" ht="12.75">
      <c r="A81" s="1"/>
      <c r="B81" s="2"/>
      <c r="C81" s="3"/>
      <c r="N81" s="5"/>
    </row>
    <row r="82" spans="1:14" s="4" customFormat="1" ht="12.75">
      <c r="A82" s="1"/>
      <c r="B82" s="2"/>
      <c r="C82" s="3"/>
      <c r="N82" s="5"/>
    </row>
    <row r="83" spans="1:14" s="4" customFormat="1" ht="12.75">
      <c r="A83" s="1"/>
      <c r="B83" s="2"/>
      <c r="C83" s="3"/>
      <c r="N83" s="5"/>
    </row>
    <row r="84" spans="1:14" s="4" customFormat="1" ht="12.75">
      <c r="A84" s="1"/>
      <c r="B84" s="2"/>
      <c r="C84" s="3"/>
      <c r="N84" s="5"/>
    </row>
    <row r="85" spans="1:14" s="4" customFormat="1" ht="12.75">
      <c r="A85" s="1"/>
      <c r="B85" s="2"/>
      <c r="C85" s="3"/>
      <c r="N85" s="5"/>
    </row>
    <row r="86" spans="1:14" s="4" customFormat="1" ht="12.75">
      <c r="A86" s="1"/>
      <c r="B86" s="2"/>
      <c r="C86" s="3"/>
      <c r="N86" s="5"/>
    </row>
    <row r="87" spans="1:14" s="4" customFormat="1" ht="12.75">
      <c r="A87" s="1"/>
      <c r="B87" s="2"/>
      <c r="C87" s="3"/>
      <c r="N87" s="5"/>
    </row>
    <row r="88" spans="1:14" s="4" customFormat="1" ht="12.75">
      <c r="A88" s="1"/>
      <c r="B88" s="2"/>
      <c r="C88" s="3"/>
      <c r="N88" s="5"/>
    </row>
    <row r="89" spans="1:14" s="4" customFormat="1" ht="12.75">
      <c r="A89" s="1"/>
      <c r="B89" s="2"/>
      <c r="C89" s="3"/>
      <c r="N89" s="5"/>
    </row>
    <row r="90" spans="1:14" s="4" customFormat="1" ht="12.75">
      <c r="A90" s="1"/>
      <c r="B90" s="2"/>
      <c r="C90" s="3"/>
      <c r="N90" s="5"/>
    </row>
    <row r="91" spans="1:14" s="4" customFormat="1" ht="12.75">
      <c r="A91" s="1"/>
      <c r="B91" s="2"/>
      <c r="C91" s="3"/>
      <c r="N91" s="5"/>
    </row>
    <row r="92" spans="1:14" s="4" customFormat="1" ht="12.75">
      <c r="A92" s="1"/>
      <c r="B92" s="2"/>
      <c r="C92" s="3"/>
      <c r="N92" s="5"/>
    </row>
    <row r="93" spans="1:14" s="4" customFormat="1" ht="12.75">
      <c r="A93" s="1"/>
      <c r="B93" s="2"/>
      <c r="C93" s="3"/>
      <c r="N93" s="5"/>
    </row>
    <row r="94" spans="1:14" s="4" customFormat="1" ht="12.75">
      <c r="A94" s="1"/>
      <c r="B94" s="2"/>
      <c r="C94" s="3"/>
      <c r="N94" s="5"/>
    </row>
    <row r="95" spans="1:14" s="4" customFormat="1" ht="12.75">
      <c r="A95" s="1"/>
      <c r="B95" s="2"/>
      <c r="C95" s="3"/>
      <c r="N95" s="5"/>
    </row>
    <row r="96" spans="1:14" s="4" customFormat="1" ht="12.75">
      <c r="A96" s="1"/>
      <c r="B96" s="2"/>
      <c r="C96" s="3"/>
      <c r="N96" s="5"/>
    </row>
    <row r="97" spans="1:14" s="4" customFormat="1" ht="12.75">
      <c r="A97" s="1"/>
      <c r="B97" s="2"/>
      <c r="C97" s="3"/>
      <c r="N97" s="5"/>
    </row>
    <row r="98" spans="1:14" s="4" customFormat="1" ht="12.75">
      <c r="A98" s="1"/>
      <c r="B98" s="2"/>
      <c r="C98" s="3"/>
      <c r="N98" s="5"/>
    </row>
    <row r="99" spans="1:14" s="4" customFormat="1" ht="12.75">
      <c r="A99" s="1"/>
      <c r="B99" s="2"/>
      <c r="C99" s="3"/>
      <c r="N99" s="5"/>
    </row>
    <row r="100" spans="1:14" s="4" customFormat="1" ht="12.75">
      <c r="A100" s="1"/>
      <c r="B100" s="2"/>
      <c r="C100" s="3"/>
      <c r="N100" s="5"/>
    </row>
    <row r="101" spans="1:14" s="4" customFormat="1" ht="12.75">
      <c r="A101" s="1"/>
      <c r="B101" s="2"/>
      <c r="C101" s="3"/>
      <c r="N101" s="5"/>
    </row>
    <row r="102" spans="1:14" s="4" customFormat="1" ht="12.75">
      <c r="A102" s="1"/>
      <c r="B102" s="2"/>
      <c r="C102" s="3"/>
      <c r="N102" s="5"/>
    </row>
  </sheetData>
  <sheetProtection/>
  <mergeCells count="108">
    <mergeCell ref="A5:N5"/>
    <mergeCell ref="A6:N6"/>
    <mergeCell ref="A7:A9"/>
    <mergeCell ref="A30:A31"/>
    <mergeCell ref="B30:B31"/>
    <mergeCell ref="A18:A19"/>
    <mergeCell ref="B18:B19"/>
    <mergeCell ref="M18:M19"/>
    <mergeCell ref="B12:B13"/>
    <mergeCell ref="M12:M13"/>
    <mergeCell ref="A24:A25"/>
    <mergeCell ref="A10:A11"/>
    <mergeCell ref="B10:B11"/>
    <mergeCell ref="M10:M11"/>
    <mergeCell ref="B24:B25"/>
    <mergeCell ref="M24:M25"/>
    <mergeCell ref="M16:M17"/>
    <mergeCell ref="A12:A13"/>
    <mergeCell ref="B36:B37"/>
    <mergeCell ref="B7:B9"/>
    <mergeCell ref="A16:A17"/>
    <mergeCell ref="B16:B17"/>
    <mergeCell ref="B14:B15"/>
    <mergeCell ref="M30:M31"/>
    <mergeCell ref="A28:A29"/>
    <mergeCell ref="A32:A33"/>
    <mergeCell ref="M32:M33"/>
    <mergeCell ref="A22:A23"/>
    <mergeCell ref="B22:B23"/>
    <mergeCell ref="M22:M23"/>
    <mergeCell ref="D28:D29"/>
    <mergeCell ref="A36:A37"/>
    <mergeCell ref="A14:A15"/>
    <mergeCell ref="B28:B29"/>
    <mergeCell ref="M36:M37"/>
    <mergeCell ref="A26:A27"/>
    <mergeCell ref="B26:B27"/>
    <mergeCell ref="M26:M27"/>
    <mergeCell ref="M28:M29"/>
    <mergeCell ref="A3:N3"/>
    <mergeCell ref="M20:M21"/>
    <mergeCell ref="D14:D15"/>
    <mergeCell ref="A42:N42"/>
    <mergeCell ref="M14:M15"/>
    <mergeCell ref="A20:A21"/>
    <mergeCell ref="B20:B21"/>
    <mergeCell ref="B32:B33"/>
    <mergeCell ref="A4:N4"/>
    <mergeCell ref="A38:N38"/>
    <mergeCell ref="A39:N39"/>
    <mergeCell ref="A40:N40"/>
    <mergeCell ref="A41:N41"/>
    <mergeCell ref="A1:E1"/>
    <mergeCell ref="F1:G2"/>
    <mergeCell ref="H1:N1"/>
    <mergeCell ref="A2:E2"/>
    <mergeCell ref="H2:N2"/>
    <mergeCell ref="A43:N43"/>
    <mergeCell ref="B44:K44"/>
    <mergeCell ref="L44:N44"/>
    <mergeCell ref="B45:K45"/>
    <mergeCell ref="L45:N45"/>
    <mergeCell ref="B46:K46"/>
    <mergeCell ref="L46:N46"/>
    <mergeCell ref="B47:K47"/>
    <mergeCell ref="L47:N47"/>
    <mergeCell ref="B48:N48"/>
    <mergeCell ref="B49:K49"/>
    <mergeCell ref="L49:N49"/>
    <mergeCell ref="B50:N50"/>
    <mergeCell ref="B51:F51"/>
    <mergeCell ref="G51:H51"/>
    <mergeCell ref="I51:N51"/>
    <mergeCell ref="B52:F52"/>
    <mergeCell ref="G52:H52"/>
    <mergeCell ref="I52:N52"/>
    <mergeCell ref="B53:F53"/>
    <mergeCell ref="G53:H53"/>
    <mergeCell ref="I53:N53"/>
    <mergeCell ref="B54:F54"/>
    <mergeCell ref="G54:H54"/>
    <mergeCell ref="I54:N54"/>
    <mergeCell ref="B55:F55"/>
    <mergeCell ref="G55:H55"/>
    <mergeCell ref="I55:N55"/>
    <mergeCell ref="B56:F56"/>
    <mergeCell ref="G56:H56"/>
    <mergeCell ref="I56:N56"/>
    <mergeCell ref="I59:N59"/>
    <mergeCell ref="B60:F60"/>
    <mergeCell ref="G60:H60"/>
    <mergeCell ref="I60:N60"/>
    <mergeCell ref="B57:F57"/>
    <mergeCell ref="G57:H57"/>
    <mergeCell ref="I57:N57"/>
    <mergeCell ref="B58:F58"/>
    <mergeCell ref="G58:H58"/>
    <mergeCell ref="I58:N58"/>
    <mergeCell ref="M7:M8"/>
    <mergeCell ref="C7:L7"/>
    <mergeCell ref="B61:F61"/>
    <mergeCell ref="G61:H61"/>
    <mergeCell ref="I61:N61"/>
    <mergeCell ref="A34:A35"/>
    <mergeCell ref="B34:B35"/>
    <mergeCell ref="M34:M35"/>
    <mergeCell ref="B59:F59"/>
    <mergeCell ref="G59:H59"/>
  </mergeCells>
  <hyperlinks>
    <hyperlink ref="A6" r:id="rId1" display="www.fastrans.ru"/>
  </hyperlinks>
  <printOptions horizontalCentered="1"/>
  <pageMargins left="0.7" right="0.7" top="0.75" bottom="0.75" header="0.3" footer="0.3"/>
  <pageSetup firstPageNumber="1" useFirstPageNumber="1" horizontalDpi="300" verticalDpi="300" orientation="portrait" paperSize="9" scale="8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6.140625" style="0" customWidth="1"/>
    <col min="2" max="2" width="27.140625" style="0" customWidth="1"/>
    <col min="3" max="3" width="27.8515625" style="0" customWidth="1"/>
  </cols>
  <sheetData>
    <row r="1" spans="1:3" ht="26.25">
      <c r="A1" s="28" t="s">
        <v>44</v>
      </c>
      <c r="C1" s="20"/>
    </row>
    <row r="2" ht="20.25">
      <c r="A2" s="29" t="s">
        <v>1</v>
      </c>
    </row>
    <row r="3" ht="14.25" customHeight="1">
      <c r="A3" s="29"/>
    </row>
    <row r="4" spans="1:3" ht="27" thickBot="1">
      <c r="A4" s="156" t="s">
        <v>66</v>
      </c>
      <c r="B4" s="156"/>
      <c r="C4" s="156"/>
    </row>
    <row r="5" spans="1:3" ht="13.5" thickBot="1">
      <c r="A5" s="21"/>
      <c r="B5" s="22" t="s">
        <v>45</v>
      </c>
      <c r="C5" s="22" t="s">
        <v>46</v>
      </c>
    </row>
    <row r="6" spans="1:3" ht="30.75" customHeight="1" thickTop="1">
      <c r="A6" s="152" t="s">
        <v>47</v>
      </c>
      <c r="B6" s="154" t="s">
        <v>48</v>
      </c>
      <c r="C6" s="23" t="s">
        <v>49</v>
      </c>
    </row>
    <row r="7" spans="1:3" ht="25.5" customHeight="1" thickBot="1">
      <c r="A7" s="153"/>
      <c r="B7" s="155"/>
      <c r="C7" s="24" t="s">
        <v>50</v>
      </c>
    </row>
    <row r="8" spans="1:3" ht="18" customHeight="1" thickBot="1">
      <c r="A8" s="25" t="s">
        <v>51</v>
      </c>
      <c r="B8" s="26">
        <v>15</v>
      </c>
      <c r="C8" s="26">
        <v>1200</v>
      </c>
    </row>
    <row r="9" spans="1:3" ht="18" customHeight="1" thickBot="1">
      <c r="A9" s="25" t="s">
        <v>52</v>
      </c>
      <c r="B9" s="24">
        <v>29</v>
      </c>
      <c r="C9" s="24">
        <v>1600</v>
      </c>
    </row>
    <row r="10" spans="1:3" ht="18" customHeight="1" thickBot="1">
      <c r="A10" s="25" t="s">
        <v>53</v>
      </c>
      <c r="B10" s="26">
        <v>42</v>
      </c>
      <c r="C10" s="26">
        <v>2000</v>
      </c>
    </row>
    <row r="11" spans="1:3" ht="18" customHeight="1" thickBot="1">
      <c r="A11" s="25" t="s">
        <v>54</v>
      </c>
      <c r="B11" s="24">
        <v>75</v>
      </c>
      <c r="C11" s="24">
        <v>5600</v>
      </c>
    </row>
    <row r="12" spans="1:3" ht="18" customHeight="1" thickBot="1">
      <c r="A12" s="25" t="s">
        <v>55</v>
      </c>
      <c r="B12" s="26">
        <v>85</v>
      </c>
      <c r="C12" s="26">
        <v>6500</v>
      </c>
    </row>
    <row r="13" spans="1:3" ht="18" customHeight="1" thickBot="1">
      <c r="A13" s="25" t="s">
        <v>56</v>
      </c>
      <c r="B13" s="24">
        <v>110</v>
      </c>
      <c r="C13" s="24">
        <v>5200</v>
      </c>
    </row>
    <row r="14" spans="1:3" ht="18" customHeight="1" thickBot="1">
      <c r="A14" s="25" t="s">
        <v>57</v>
      </c>
      <c r="B14" s="26">
        <v>265</v>
      </c>
      <c r="C14" s="26">
        <v>12500</v>
      </c>
    </row>
    <row r="15" spans="1:3" ht="18" customHeight="1" thickBot="1">
      <c r="A15" s="25" t="s">
        <v>58</v>
      </c>
      <c r="B15" s="24">
        <v>330</v>
      </c>
      <c r="C15" s="24">
        <v>15500</v>
      </c>
    </row>
    <row r="16" spans="1:3" ht="18" customHeight="1" thickBot="1">
      <c r="A16" s="25" t="s">
        <v>59</v>
      </c>
      <c r="B16" s="26">
        <v>280</v>
      </c>
      <c r="C16" s="26">
        <v>13200</v>
      </c>
    </row>
    <row r="17" spans="1:3" ht="18" customHeight="1" thickBot="1">
      <c r="A17" s="25" t="s">
        <v>60</v>
      </c>
      <c r="B17" s="24">
        <v>450</v>
      </c>
      <c r="C17" s="24">
        <v>21200</v>
      </c>
    </row>
    <row r="18" spans="1:3" ht="18" customHeight="1" thickBot="1">
      <c r="A18" s="25" t="s">
        <v>61</v>
      </c>
      <c r="B18" s="26">
        <v>320</v>
      </c>
      <c r="C18" s="26">
        <v>15500</v>
      </c>
    </row>
    <row r="19" spans="1:3" ht="18" customHeight="1" thickBot="1">
      <c r="A19" s="25" t="s">
        <v>62</v>
      </c>
      <c r="B19" s="24">
        <v>50</v>
      </c>
      <c r="C19" s="24">
        <v>2800</v>
      </c>
    </row>
    <row r="20" spans="1:3" ht="18" customHeight="1" thickBot="1">
      <c r="A20" s="25" t="s">
        <v>63</v>
      </c>
      <c r="B20" s="26">
        <v>40</v>
      </c>
      <c r="C20" s="26">
        <v>2500</v>
      </c>
    </row>
    <row r="21" spans="1:3" ht="18" customHeight="1" thickBot="1">
      <c r="A21" s="25" t="s">
        <v>64</v>
      </c>
      <c r="B21" s="24">
        <v>42</v>
      </c>
      <c r="C21" s="24">
        <v>2000</v>
      </c>
    </row>
    <row r="22" spans="1:3" ht="18" customHeight="1" thickBot="1">
      <c r="A22" s="27" t="s">
        <v>65</v>
      </c>
      <c r="B22" s="26">
        <v>160</v>
      </c>
      <c r="C22" s="26">
        <v>7500</v>
      </c>
    </row>
  </sheetData>
  <sheetProtection/>
  <mergeCells count="3">
    <mergeCell ref="A6:A7"/>
    <mergeCell ref="B6:B7"/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xTx</dc:creator>
  <cp:keywords/>
  <dc:description/>
  <cp:lastModifiedBy>Пользователь Windows</cp:lastModifiedBy>
  <cp:lastPrinted>2018-11-28T08:50:33Z</cp:lastPrinted>
  <dcterms:created xsi:type="dcterms:W3CDTF">2017-11-13T10:04:39Z</dcterms:created>
  <dcterms:modified xsi:type="dcterms:W3CDTF">2018-11-28T08:57:19Z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