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11" activeTab="0"/>
  </bookViews>
  <sheets>
    <sheet name="В НОВЫЙ УРЕНГОЙ" sheetId="1" r:id="rId1"/>
    <sheet name="АВТОЭКСПЕДИРОВАНИЕ НОВЫЙ УРЕНГО" sheetId="2" r:id="rId2"/>
  </sheets>
  <definedNames>
    <definedName name="Excel_BuiltIn_Print_Area_1_1">'В НОВЫЙ УРЕНГОЙ'!$A$1:$L$72</definedName>
    <definedName name="Excel_BuiltIn_Print_Area_1_1_1">'В НОВЫЙ УРЕНГОЙ'!$C$1:$M$72</definedName>
    <definedName name="_xlnm.Print_Area" localSheetId="0">'В НОВЫЙ УРЕНГОЙ'!$A$1:$N$77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<sst xmlns="http://schemas.openxmlformats.org/spreadsheetml/2006/main" count="245" uniqueCount="169">
  <si>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</si>
  <si>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</si>
  <si>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</si>
  <si>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</si>
  <si>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</si>
  <si>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</si>
  <si>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</si>
  <si>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</si>
  <si>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</si>
  <si>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</si>
  <si>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</si>
  <si>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</si>
  <si>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</si>
  <si>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</si>
  <si>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</si>
  <si>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</si>
  <si>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</si>
  <si>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</si>
  <si>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</si>
  <si>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</si>
  <si>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</si>
  <si>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</si>
  <si>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</si>
  <si>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</si>
  <si>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</si>
  <si>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</si>
  <si>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</si>
  <si>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</si>
  <si>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</si>
  <si>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</si>
  <si>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ПЕРМЬ</t>
  </si>
  <si>
    <t>ТЮМЕНЬ</t>
  </si>
  <si>
    <t>ОМСК</t>
  </si>
  <si>
    <t>ТОМСК</t>
  </si>
  <si>
    <t>6/7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</si>
  <si>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</si>
  <si>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</si>
  <si>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</si>
  <si>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</si>
  <si>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</si>
  <si>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</si>
  <si>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</si>
  <si>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</si>
  <si>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</si>
  <si>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</si>
  <si>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</si>
  <si>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</si>
  <si>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</si>
  <si>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</si>
  <si>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</si>
  <si>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</si>
  <si>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</si>
  <si>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</si>
  <si>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</si>
  <si>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</si>
  <si>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</si>
  <si>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</si>
  <si>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</si>
  <si>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</si>
  <si>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</si>
  <si>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</si>
  <si>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</si>
  <si>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</si>
  <si>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</si>
  <si>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</si>
  <si>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</si>
  <si>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</si>
  <si>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</si>
  <si>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</si>
  <si>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</si>
  <si>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</si>
  <si>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</si>
  <si>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</si>
  <si>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</si>
  <si>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</si>
  <si>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</si>
  <si>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</si>
  <si>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</si>
  <si>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</si>
  <si>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</si>
  <si>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</si>
  <si>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</si>
  <si>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</si>
  <si>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</si>
  <si>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</si>
  <si>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2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</si>
  <si>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</si>
  <si>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</si>
  <si>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</si>
  <si>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</si>
  <si>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</si>
  <si>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</si>
  <si>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</si>
  <si>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р/м4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</si>
  <si>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</si>
  <si>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</si>
  <si>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</si>
  <si>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</si>
  <si>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</si>
  <si>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</si>
  <si>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</si>
  <si>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5/6</t>
  </si>
  <si>
    <t>4/5</t>
  </si>
  <si>
    <t>3/4</t>
  </si>
  <si>
    <t>дог</t>
  </si>
  <si>
    <t>8/9</t>
  </si>
  <si>
    <t>100 р/м3;  100р/200кг</t>
  </si>
  <si>
    <t>МОСКВА</t>
  </si>
  <si>
    <t>ИВАНОВО</t>
  </si>
  <si>
    <t>7/8</t>
  </si>
  <si>
    <t>(4932)394646; (4932)504646 4932@fastrans.ru</t>
  </si>
  <si>
    <t>Расценки действуют с 20.02.2019г.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</si>
  <si>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</si>
  <si>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</si>
  <si>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ТОБОЛЬСК</t>
  </si>
  <si>
    <t>СТРЕЖЕВОЙ</t>
  </si>
  <si>
    <t>утч</t>
  </si>
  <si>
    <t>Новый Уренгой</t>
  </si>
  <si>
    <t>ЧЕЛЯБИНСК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</si>
  <si>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</si>
  <si>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В НОВЫЙ УРЕНГОЙ ИЗ:</t>
  </si>
  <si>
    <t>НИЖНЕВАРТОВСК</t>
  </si>
  <si>
    <t>НОЯБРЬСК</t>
  </si>
  <si>
    <t>СУРГУТ</t>
  </si>
  <si>
    <t>ХАНТЫ-МАНСИЙСК</t>
  </si>
  <si>
    <t>НЕФТЕЮГАНСК</t>
  </si>
  <si>
    <t>НЯГАНЬ</t>
  </si>
  <si>
    <t>НОВЫЙ УРЕНГОЙ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</si>
  <si>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62"/>
        <rFont val="Arial"/>
        <family val="2"/>
      </rPr>
      <t>единый номер компании</t>
    </r>
  </si>
  <si>
    <t>Характер груза</t>
  </si>
  <si>
    <t>Условия перевозки</t>
  </si>
  <si>
    <t>Вес, кг.</t>
  </si>
  <si>
    <t>Объем, м3</t>
  </si>
  <si>
    <t>Максимальные габариты места</t>
  </si>
  <si>
    <t>Стоимость, руб. с НДС</t>
  </si>
  <si>
    <t>Норматив выгрузки/
погрузки</t>
  </si>
  <si>
    <t>Стоимость простоя в час</t>
  </si>
  <si>
    <t>Ставка по области, руб/км.</t>
  </si>
  <si>
    <t>Д</t>
  </si>
  <si>
    <t>В</t>
  </si>
  <si>
    <t>Ш</t>
  </si>
  <si>
    <t>до 150</t>
  </si>
  <si>
    <t>до 0,6</t>
  </si>
  <si>
    <t>30 мин</t>
  </si>
  <si>
    <t>до 500</t>
  </si>
  <si>
    <t>до 8</t>
  </si>
  <si>
    <t>60 мин</t>
  </si>
  <si>
    <t>до 3 000</t>
  </si>
  <si>
    <t>до 5 000</t>
  </si>
  <si>
    <t>до 25</t>
  </si>
  <si>
    <t>90 мин</t>
  </si>
  <si>
    <t>до 10 000</t>
  </si>
  <si>
    <t>120 мин</t>
  </si>
  <si>
    <t>до 20 000</t>
  </si>
  <si>
    <t xml:space="preserve">до 82 </t>
  </si>
  <si>
    <r>
      <t>*</t>
    </r>
    <r>
      <rPr>
        <i/>
        <sz val="10"/>
        <rFont val="Cambria"/>
        <family val="1"/>
      </rPr>
      <t xml:space="preserve"> Цены  указаны с учетом НДС 20%</t>
    </r>
  </si>
  <si>
    <t>*При растентовке   стоимость забора увеличивается на 2000 р. к тарифу</t>
  </si>
  <si>
    <t>*Услуга «Автоэкпедирования по Магнитогорску» предусматривает получение груза и сопроводительных документов к нему в одном месте.</t>
  </si>
  <si>
    <t>Если вам необходимо передать с грузом сопроводительные документы, обеспечьте их нахождение в одной точке.</t>
  </si>
  <si>
    <t>В случае, если представитель Компании « ГК «ФАСТранс» забирает сначала документы, затем груз, в разных местах (в том числе на разных этажах здания, в разных корпусах и т.д.), клиенту выставляется отдельная услуга "Забор документов". Стоимость услуги «Забор документов» составляет 250 руб., с учетом НДС (20%).</t>
  </si>
  <si>
    <t>!!!Стоимость каждой отправки рассчитывается в каждом случае индивидуально!!!</t>
  </si>
  <si>
    <t>Для заказа экспедирования Вам необходимо заполнить заявку, которую вы можете оформить on-line на сайте www.fastrans.ru</t>
  </si>
  <si>
    <t>Если при предоставлении услуги на экспедирование груза, погрузо-разгрузочные работы не начались в течении нормативных сроков, экспедитор имеет право самостоятельно принять  решение о невыполнении данной заявки, при этом клиент оплачивает холостой пробег исходя из стоимости услуги, согласно параметрам груза.</t>
  </si>
  <si>
    <t>Нормативное время погрузки/выгрузки* - это время с момента прибытия а/м под погрузку/выгрузку до момента убытия а/м и включает в себя приемку груза по количеству мест и оформление комплекта товарно-сопроводительных документов.</t>
  </si>
  <si>
    <t>ПРАЙС-ЛИСТ НА АВТОЭКСПЕДИРОВАНИЕ ПО НОВОМУ УРЕНГОЮ</t>
  </si>
  <si>
    <t>г. Новый Уренгой, Западная промышленная зона (ул. Таежная), панель «Б»</t>
  </si>
  <si>
    <t>5/7</t>
  </si>
  <si>
    <t>(351) 725-90-42, mag@fastrans.ru</t>
  </si>
  <si>
    <t>(922)4792855; nur@fastrans.ru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</si>
</sst>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;[Red]0.00"/>
    <numFmt numFmtId="174" formatCode="#,##0.00\ _₽;[Red]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0.0;[Red]0.0"/>
    <numFmt numFmtId="182" formatCode="0;[Red]0"/>
  </numFmts>
  <fonts count="97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i/>
      <sz val="7"/>
      <name val="Arial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30"/>
      <color indexed="12"/>
      <name val="Bookman Old Style"/>
      <family val="1"/>
    </font>
    <font>
      <b/>
      <sz val="17"/>
      <color indexed="12"/>
      <name val="Arial Cyr"/>
      <family val="2"/>
    </font>
    <font>
      <sz val="24"/>
      <color indexed="12"/>
      <name val="Arial Black"/>
      <family val="2"/>
    </font>
    <font>
      <b/>
      <sz val="16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Black"/>
      <family val="2"/>
    </font>
    <font>
      <b/>
      <sz val="16"/>
      <color indexed="56"/>
      <name val="Arial"/>
      <family val="2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6"/>
      <color rgb="FF002060"/>
      <name val="Arial"/>
      <family val="2"/>
    </font>
    <font>
      <b/>
      <sz val="16"/>
      <color theme="4" tint="-0.4999699890613556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Cambria"/>
      <family val="1"/>
    </font>
    <font>
      <b/>
      <sz val="20"/>
      <color rgb="FF002060"/>
      <name val="Arial Blac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0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0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vertical="center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vertical="center" wrapText="1"/>
    </xf>
    <xf numFmtId="174" fontId="8" fillId="0" borderId="0" xfId="0" applyNumberFormat="1" applyFont="1" applyFill="1" applyAlignment="1">
      <alignment vertical="center"/>
    </xf>
    <xf numFmtId="174" fontId="12" fillId="0" borderId="0" xfId="0" applyNumberFormat="1" applyFont="1" applyFill="1" applyAlignment="1">
      <alignment vertical="center"/>
    </xf>
    <xf numFmtId="174" fontId="33" fillId="0" borderId="0" xfId="0" applyNumberFormat="1" applyFont="1" applyFill="1" applyAlignment="1">
      <alignment vertical="center"/>
    </xf>
    <xf numFmtId="174" fontId="12" fillId="0" borderId="10" xfId="0" applyNumberFormat="1" applyFont="1" applyFill="1" applyBorder="1" applyAlignment="1">
      <alignment horizontal="left" vertical="center"/>
    </xf>
    <xf numFmtId="174" fontId="12" fillId="0" borderId="0" xfId="0" applyNumberFormat="1" applyFont="1" applyFill="1" applyAlignment="1">
      <alignment horizontal="left" vertical="center"/>
    </xf>
    <xf numFmtId="174" fontId="3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49" fontId="17" fillId="33" borderId="14" xfId="0" applyNumberFormat="1" applyFont="1" applyFill="1" applyBorder="1" applyAlignment="1">
      <alignment vertical="center" wrapText="1"/>
    </xf>
    <xf numFmtId="0" fontId="7" fillId="34" borderId="15" xfId="53" applyNumberFormat="1" applyFont="1" applyFill="1" applyBorder="1" applyAlignment="1">
      <alignment horizontal="center" vertical="center" wrapText="1"/>
      <protection/>
    </xf>
    <xf numFmtId="0" fontId="7" fillId="34" borderId="16" xfId="53" applyNumberFormat="1" applyFont="1" applyFill="1" applyBorder="1" applyAlignment="1">
      <alignment horizontal="center" vertical="center" wrapText="1"/>
      <protection/>
    </xf>
    <xf numFmtId="0" fontId="9" fillId="35" borderId="13" xfId="58" applyNumberFormat="1" applyFont="1" applyFill="1" applyBorder="1" applyAlignment="1">
      <alignment horizontal="center" vertical="top"/>
      <protection/>
    </xf>
    <xf numFmtId="174" fontId="91" fillId="35" borderId="17" xfId="0" applyNumberFormat="1" applyFont="1" applyFill="1" applyBorder="1" applyAlignment="1">
      <alignment horizontal="center"/>
    </xf>
    <xf numFmtId="173" fontId="9" fillId="35" borderId="18" xfId="58" applyNumberFormat="1" applyFont="1" applyFill="1" applyBorder="1" applyAlignment="1">
      <alignment horizontal="center" vertical="center" wrapText="1"/>
      <protection/>
    </xf>
    <xf numFmtId="3" fontId="9" fillId="35" borderId="13" xfId="58" applyNumberFormat="1" applyFont="1" applyFill="1" applyBorder="1" applyAlignment="1">
      <alignment horizontal="center" vertical="top"/>
      <protection/>
    </xf>
    <xf numFmtId="0" fontId="91" fillId="35" borderId="17" xfId="0" applyFont="1" applyFill="1" applyBorder="1" applyAlignment="1">
      <alignment horizontal="center"/>
    </xf>
    <xf numFmtId="0" fontId="91" fillId="35" borderId="12" xfId="0" applyFont="1" applyFill="1" applyBorder="1" applyAlignment="1">
      <alignment horizontal="center"/>
    </xf>
    <xf numFmtId="3" fontId="91" fillId="35" borderId="12" xfId="0" applyNumberFormat="1" applyFont="1" applyFill="1" applyBorder="1" applyAlignment="1">
      <alignment horizontal="center" vertical="top"/>
    </xf>
    <xf numFmtId="3" fontId="91" fillId="35" borderId="19" xfId="0" applyNumberFormat="1" applyFont="1" applyFill="1" applyBorder="1" applyAlignment="1">
      <alignment horizontal="center" vertical="top"/>
    </xf>
    <xf numFmtId="174" fontId="9" fillId="35" borderId="18" xfId="0" applyNumberFormat="1" applyFont="1" applyFill="1" applyBorder="1" applyAlignment="1">
      <alignment horizontal="center" vertical="center"/>
    </xf>
    <xf numFmtId="0" fontId="7" fillId="35" borderId="13" xfId="58" applyNumberFormat="1" applyFont="1" applyFill="1" applyBorder="1" applyAlignment="1">
      <alignment horizontal="center" vertical="top"/>
      <protection/>
    </xf>
    <xf numFmtId="173" fontId="91" fillId="35" borderId="19" xfId="53" applyNumberFormat="1" applyFont="1" applyFill="1" applyBorder="1" applyAlignment="1">
      <alignment horizontal="center"/>
      <protection/>
    </xf>
    <xf numFmtId="3" fontId="7" fillId="35" borderId="13" xfId="58" applyNumberFormat="1" applyFont="1" applyFill="1" applyBorder="1" applyAlignment="1">
      <alignment horizontal="center" vertical="top"/>
      <protection/>
    </xf>
    <xf numFmtId="182" fontId="91" fillId="35" borderId="19" xfId="53" applyNumberFormat="1" applyFont="1" applyFill="1" applyBorder="1" applyAlignment="1">
      <alignment horizontal="center"/>
      <protection/>
    </xf>
    <xf numFmtId="0" fontId="91" fillId="35" borderId="12" xfId="53" applyNumberFormat="1" applyFont="1" applyFill="1" applyBorder="1" applyAlignment="1">
      <alignment horizontal="center" vertical="center"/>
      <protection/>
    </xf>
    <xf numFmtId="0" fontId="91" fillId="35" borderId="19" xfId="53" applyNumberFormat="1" applyFont="1" applyFill="1" applyBorder="1" applyAlignment="1">
      <alignment horizontal="center" vertical="center"/>
      <protection/>
    </xf>
    <xf numFmtId="173" fontId="91" fillId="35" borderId="17" xfId="53" applyNumberFormat="1" applyFont="1" applyFill="1" applyBorder="1" applyAlignment="1">
      <alignment horizontal="center"/>
      <protection/>
    </xf>
    <xf numFmtId="182" fontId="91" fillId="35" borderId="17" xfId="53" applyNumberFormat="1" applyFont="1" applyFill="1" applyBorder="1" applyAlignment="1">
      <alignment horizontal="center"/>
      <protection/>
    </xf>
    <xf numFmtId="182" fontId="91" fillId="35" borderId="12" xfId="53" applyNumberFormat="1" applyFont="1" applyFill="1" applyBorder="1" applyAlignment="1">
      <alignment horizontal="center"/>
      <protection/>
    </xf>
    <xf numFmtId="0" fontId="91" fillId="35" borderId="17" xfId="53" applyFont="1" applyFill="1" applyBorder="1" applyAlignment="1">
      <alignment horizontal="center"/>
      <protection/>
    </xf>
    <xf numFmtId="0" fontId="91" fillId="35" borderId="12" xfId="53" applyFont="1" applyFill="1" applyBorder="1" applyAlignment="1">
      <alignment horizontal="center"/>
      <protection/>
    </xf>
    <xf numFmtId="3" fontId="91" fillId="35" borderId="12" xfId="53" applyNumberFormat="1" applyFont="1" applyFill="1" applyBorder="1" applyAlignment="1">
      <alignment horizontal="center"/>
      <protection/>
    </xf>
    <xf numFmtId="0" fontId="91" fillId="35" borderId="19" xfId="53" applyFont="1" applyFill="1" applyBorder="1" applyAlignment="1">
      <alignment horizontal="center"/>
      <protection/>
    </xf>
    <xf numFmtId="3" fontId="91" fillId="35" borderId="19" xfId="53" applyNumberFormat="1" applyFont="1" applyFill="1" applyBorder="1" applyAlignment="1">
      <alignment horizontal="center"/>
      <protection/>
    </xf>
    <xf numFmtId="174" fontId="91" fillId="35" borderId="17" xfId="0" applyNumberFormat="1" applyFont="1" applyFill="1" applyBorder="1" applyAlignment="1">
      <alignment horizontal="center" vertical="center"/>
    </xf>
    <xf numFmtId="1" fontId="91" fillId="35" borderId="17" xfId="0" applyNumberFormat="1" applyFont="1" applyFill="1" applyBorder="1" applyAlignment="1">
      <alignment horizontal="center" vertical="center"/>
    </xf>
    <xf numFmtId="1" fontId="91" fillId="35" borderId="12" xfId="0" applyNumberFormat="1" applyFont="1" applyFill="1" applyBorder="1" applyAlignment="1">
      <alignment horizontal="center" vertical="center"/>
    </xf>
    <xf numFmtId="1" fontId="91" fillId="35" borderId="19" xfId="0" applyNumberFormat="1" applyFont="1" applyFill="1" applyBorder="1" applyAlignment="1">
      <alignment horizontal="center" vertical="center"/>
    </xf>
    <xf numFmtId="179" fontId="91" fillId="35" borderId="17" xfId="0" applyNumberFormat="1" applyFont="1" applyFill="1" applyBorder="1" applyAlignment="1">
      <alignment horizontal="center"/>
    </xf>
    <xf numFmtId="173" fontId="91" fillId="35" borderId="12" xfId="53" applyNumberFormat="1" applyFont="1" applyFill="1" applyBorder="1" applyAlignment="1">
      <alignment horizontal="center" vertical="center"/>
      <protection/>
    </xf>
    <xf numFmtId="182" fontId="91" fillId="35" borderId="12" xfId="53" applyNumberFormat="1" applyFont="1" applyFill="1" applyBorder="1" applyAlignment="1">
      <alignment horizontal="center" vertical="center"/>
      <protection/>
    </xf>
    <xf numFmtId="182" fontId="91" fillId="35" borderId="19" xfId="53" applyNumberFormat="1" applyFont="1" applyFill="1" applyBorder="1" applyAlignment="1">
      <alignment horizontal="center" vertical="center"/>
      <protection/>
    </xf>
    <xf numFmtId="2" fontId="91" fillId="35" borderId="17" xfId="0" applyNumberFormat="1" applyFont="1" applyFill="1" applyBorder="1" applyAlignment="1">
      <alignment horizontal="center" vertical="center"/>
    </xf>
    <xf numFmtId="3" fontId="91" fillId="35" borderId="17" xfId="0" applyNumberFormat="1" applyFont="1" applyFill="1" applyBorder="1" applyAlignment="1">
      <alignment horizontal="center" vertical="center"/>
    </xf>
    <xf numFmtId="3" fontId="91" fillId="35" borderId="12" xfId="0" applyNumberFormat="1" applyFont="1" applyFill="1" applyBorder="1" applyAlignment="1">
      <alignment horizontal="center" vertical="center"/>
    </xf>
    <xf numFmtId="3" fontId="91" fillId="35" borderId="19" xfId="0" applyNumberFormat="1" applyFont="1" applyFill="1" applyBorder="1" applyAlignment="1">
      <alignment horizontal="center" vertical="center"/>
    </xf>
    <xf numFmtId="173" fontId="11" fillId="35" borderId="17" xfId="53" applyNumberFormat="1" applyFont="1" applyFill="1" applyBorder="1" applyAlignment="1">
      <alignment horizontal="center" vertical="center"/>
      <protection/>
    </xf>
    <xf numFmtId="3" fontId="39" fillId="35" borderId="17" xfId="0" applyNumberFormat="1" applyFont="1" applyFill="1" applyBorder="1" applyAlignment="1">
      <alignment horizontal="center" vertical="center"/>
    </xf>
    <xf numFmtId="173" fontId="11" fillId="35" borderId="12" xfId="53" applyNumberFormat="1" applyFont="1" applyFill="1" applyBorder="1" applyAlignment="1">
      <alignment horizontal="center" vertical="center"/>
      <protection/>
    </xf>
    <xf numFmtId="173" fontId="11" fillId="35" borderId="19" xfId="53" applyNumberFormat="1" applyFont="1" applyFill="1" applyBorder="1" applyAlignment="1">
      <alignment horizontal="center" vertical="center"/>
      <protection/>
    </xf>
    <xf numFmtId="182" fontId="11" fillId="35" borderId="12" xfId="53" applyNumberFormat="1" applyFont="1" applyFill="1" applyBorder="1" applyAlignment="1">
      <alignment horizontal="center" vertical="center"/>
      <protection/>
    </xf>
    <xf numFmtId="182" fontId="11" fillId="35" borderId="19" xfId="53" applyNumberFormat="1" applyFont="1" applyFill="1" applyBorder="1" applyAlignment="1">
      <alignment horizontal="center" vertical="center"/>
      <protection/>
    </xf>
    <xf numFmtId="174" fontId="7" fillId="35" borderId="18" xfId="0" applyNumberFormat="1" applyFont="1" applyFill="1" applyBorder="1" applyAlignment="1">
      <alignment horizontal="center" vertical="center"/>
    </xf>
    <xf numFmtId="174" fontId="91" fillId="35" borderId="17" xfId="0" applyNumberFormat="1" applyFont="1" applyFill="1" applyBorder="1" applyAlignment="1">
      <alignment horizontal="center" vertical="top"/>
    </xf>
    <xf numFmtId="3" fontId="91" fillId="35" borderId="17" xfId="0" applyNumberFormat="1" applyFont="1" applyFill="1" applyBorder="1" applyAlignment="1">
      <alignment horizontal="center" vertical="top"/>
    </xf>
    <xf numFmtId="3" fontId="12" fillId="36" borderId="0" xfId="0" applyNumberFormat="1" applyFont="1" applyFill="1" applyAlignment="1">
      <alignment vertical="center"/>
    </xf>
    <xf numFmtId="0" fontId="9" fillId="0" borderId="13" xfId="58" applyNumberFormat="1" applyFont="1" applyFill="1" applyBorder="1" applyAlignment="1">
      <alignment horizontal="center" vertical="top"/>
      <protection/>
    </xf>
    <xf numFmtId="0" fontId="91" fillId="0" borderId="17" xfId="53" applyFont="1" applyFill="1" applyBorder="1" applyAlignment="1">
      <alignment horizontal="center"/>
      <protection/>
    </xf>
    <xf numFmtId="173" fontId="9" fillId="0" borderId="18" xfId="58" applyNumberFormat="1" applyFont="1" applyFill="1" applyBorder="1" applyAlignment="1">
      <alignment horizontal="center" vertical="center" wrapText="1"/>
      <protection/>
    </xf>
    <xf numFmtId="3" fontId="9" fillId="0" borderId="13" xfId="58" applyNumberFormat="1" applyFont="1" applyFill="1" applyBorder="1" applyAlignment="1">
      <alignment horizontal="center" vertical="top"/>
      <protection/>
    </xf>
    <xf numFmtId="3" fontId="91" fillId="0" borderId="20" xfId="53" applyNumberFormat="1" applyFont="1" applyFill="1" applyBorder="1" applyAlignment="1">
      <alignment horizontal="center"/>
      <protection/>
    </xf>
    <xf numFmtId="174" fontId="9" fillId="0" borderId="18" xfId="0" applyNumberFormat="1" applyFont="1" applyFill="1" applyBorder="1" applyAlignment="1">
      <alignment horizontal="center" vertical="center"/>
    </xf>
    <xf numFmtId="0" fontId="7" fillId="0" borderId="13" xfId="58" applyNumberFormat="1" applyFont="1" applyFill="1" applyBorder="1" applyAlignment="1">
      <alignment horizontal="center" vertical="top"/>
      <protection/>
    </xf>
    <xf numFmtId="3" fontId="7" fillId="0" borderId="13" xfId="58" applyNumberFormat="1" applyFont="1" applyFill="1" applyBorder="1" applyAlignment="1">
      <alignment horizontal="center" vertical="top"/>
      <protection/>
    </xf>
    <xf numFmtId="0" fontId="91" fillId="0" borderId="12" xfId="53" applyFont="1" applyFill="1" applyBorder="1" applyAlignment="1">
      <alignment horizontal="center"/>
      <protection/>
    </xf>
    <xf numFmtId="3" fontId="91" fillId="0" borderId="19" xfId="53" applyNumberFormat="1" applyFont="1" applyFill="1" applyBorder="1" applyAlignment="1">
      <alignment horizontal="center"/>
      <protection/>
    </xf>
    <xf numFmtId="174" fontId="91" fillId="0" borderId="17" xfId="0" applyNumberFormat="1" applyFont="1" applyFill="1" applyBorder="1" applyAlignment="1">
      <alignment horizontal="center" vertical="top"/>
    </xf>
    <xf numFmtId="3" fontId="91" fillId="0" borderId="17" xfId="0" applyNumberFormat="1" applyFont="1" applyFill="1" applyBorder="1" applyAlignment="1">
      <alignment horizontal="center" vertical="top"/>
    </xf>
    <xf numFmtId="3" fontId="91" fillId="0" borderId="12" xfId="0" applyNumberFormat="1" applyFont="1" applyFill="1" applyBorder="1" applyAlignment="1">
      <alignment horizontal="center" vertical="top"/>
    </xf>
    <xf numFmtId="3" fontId="91" fillId="0" borderId="19" xfId="0" applyNumberFormat="1" applyFont="1" applyFill="1" applyBorder="1" applyAlignment="1">
      <alignment horizontal="center" vertical="top"/>
    </xf>
    <xf numFmtId="0" fontId="3" fillId="0" borderId="0" xfId="33" applyNumberFormat="1" applyFont="1" applyAlignment="1">
      <alignment vertical="center"/>
      <protection/>
    </xf>
    <xf numFmtId="0" fontId="41" fillId="0" borderId="0" xfId="33" applyNumberFormat="1" applyFont="1" applyAlignment="1">
      <alignment horizontal="center" vertical="center"/>
      <protection/>
    </xf>
    <xf numFmtId="0" fontId="42" fillId="0" borderId="0" xfId="33" applyNumberFormat="1" applyFont="1" applyAlignment="1">
      <alignment horizontal="right" vertical="center"/>
      <protection/>
    </xf>
    <xf numFmtId="0" fontId="42" fillId="0" borderId="0" xfId="33" applyNumberFormat="1" applyFont="1" applyBorder="1" applyAlignment="1">
      <alignment horizontal="right" vertical="center"/>
      <protection/>
    </xf>
    <xf numFmtId="0" fontId="92" fillId="0" borderId="0" xfId="33" applyNumberFormat="1" applyFont="1" applyBorder="1" applyAlignment="1">
      <alignment horizontal="right" vertical="center"/>
      <protection/>
    </xf>
    <xf numFmtId="0" fontId="92" fillId="0" borderId="0" xfId="56" applyNumberFormat="1" applyFont="1" applyBorder="1" applyAlignment="1">
      <alignment horizontal="left" vertical="center"/>
      <protection/>
    </xf>
    <xf numFmtId="0" fontId="93" fillId="0" borderId="0" xfId="56" applyNumberFormat="1" applyFont="1" applyBorder="1" applyAlignment="1">
      <alignment horizontal="left" vertical="center"/>
      <protection/>
    </xf>
    <xf numFmtId="0" fontId="3" fillId="0" borderId="0" xfId="33" applyNumberFormat="1" applyFont="1" applyAlignment="1">
      <alignment horizontal="left" vertical="center"/>
      <protection/>
    </xf>
    <xf numFmtId="0" fontId="43" fillId="0" borderId="0" xfId="33" applyNumberFormat="1" applyFont="1" applyBorder="1" applyAlignment="1">
      <alignment horizontal="right" vertical="center"/>
      <protection/>
    </xf>
    <xf numFmtId="0" fontId="43" fillId="0" borderId="0" xfId="33" applyNumberFormat="1" applyFont="1" applyAlignment="1">
      <alignment horizontal="right" vertical="center"/>
      <protection/>
    </xf>
    <xf numFmtId="0" fontId="46" fillId="0" borderId="21" xfId="33" applyFont="1" applyBorder="1" applyAlignment="1">
      <alignment horizontal="center" vertical="center" wrapText="1"/>
      <protection/>
    </xf>
    <xf numFmtId="0" fontId="47" fillId="0" borderId="21" xfId="33" applyFont="1" applyBorder="1" applyAlignment="1">
      <alignment vertical="center" wrapText="1"/>
      <protection/>
    </xf>
    <xf numFmtId="0" fontId="47" fillId="0" borderId="21" xfId="33" applyFont="1" applyBorder="1" applyAlignment="1">
      <alignment horizontal="center" vertical="center" wrapText="1"/>
      <protection/>
    </xf>
    <xf numFmtId="0" fontId="49" fillId="0" borderId="0" xfId="33" applyNumberFormat="1" applyFont="1" applyAlignment="1">
      <alignment vertical="center"/>
      <protection/>
    </xf>
    <xf numFmtId="49" fontId="13" fillId="0" borderId="13" xfId="58" applyNumberFormat="1" applyFont="1" applyFill="1" applyBorder="1" applyAlignment="1">
      <alignment horizontal="center" vertical="center"/>
      <protection/>
    </xf>
    <xf numFmtId="0" fontId="94" fillId="0" borderId="18" xfId="58" applyNumberFormat="1" applyFont="1" applyFill="1" applyBorder="1" applyAlignment="1">
      <alignment horizontal="center" vertical="center" wrapText="1"/>
      <protection/>
    </xf>
    <xf numFmtId="182" fontId="11" fillId="35" borderId="18" xfId="58" applyNumberFormat="1" applyFont="1" applyFill="1" applyBorder="1" applyAlignment="1">
      <alignment horizontal="center" vertical="center" wrapText="1"/>
      <protection/>
    </xf>
    <xf numFmtId="182" fontId="11" fillId="35" borderId="18" xfId="53" applyNumberFormat="1" applyFont="1" applyFill="1" applyBorder="1" applyAlignment="1">
      <alignment horizontal="center" vertical="center" wrapText="1"/>
      <protection/>
    </xf>
    <xf numFmtId="49" fontId="17" fillId="0" borderId="12" xfId="0" applyNumberFormat="1" applyFont="1" applyFill="1" applyBorder="1" applyAlignment="1">
      <alignment horizontal="left" vertical="center" wrapText="1"/>
    </xf>
    <xf numFmtId="49" fontId="10" fillId="35" borderId="13" xfId="58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49" fontId="17" fillId="33" borderId="14" xfId="0" applyNumberFormat="1" applyFont="1" applyFill="1" applyBorder="1" applyAlignment="1">
      <alignment horizontal="left" vertical="center" wrapText="1"/>
    </xf>
    <xf numFmtId="0" fontId="10" fillId="35" borderId="15" xfId="53" applyNumberFormat="1" applyFont="1" applyFill="1" applyBorder="1" applyAlignment="1">
      <alignment horizontal="left" vertical="center"/>
      <protection/>
    </xf>
    <xf numFmtId="0" fontId="10" fillId="35" borderId="22" xfId="53" applyNumberFormat="1" applyFont="1" applyFill="1" applyBorder="1" applyAlignment="1">
      <alignment horizontal="left" vertical="center"/>
      <protection/>
    </xf>
    <xf numFmtId="49" fontId="10" fillId="35" borderId="15" xfId="58" applyNumberFormat="1" applyFont="1" applyFill="1" applyBorder="1" applyAlignment="1">
      <alignment horizontal="center" vertical="center"/>
      <protection/>
    </xf>
    <xf numFmtId="49" fontId="10" fillId="35" borderId="22" xfId="58" applyNumberFormat="1" applyFont="1" applyFill="1" applyBorder="1" applyAlignment="1">
      <alignment horizontal="center" vertical="center"/>
      <protection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35" borderId="13" xfId="0" applyNumberFormat="1" applyFont="1" applyFill="1" applyBorder="1" applyAlignment="1">
      <alignment horizontal="left" vertical="center"/>
    </xf>
    <xf numFmtId="182" fontId="94" fillId="35" borderId="18" xfId="58" applyNumberFormat="1" applyFont="1" applyFill="1" applyBorder="1" applyAlignment="1">
      <alignment horizontal="center" vertical="center" wrapText="1"/>
      <protection/>
    </xf>
    <xf numFmtId="0" fontId="10" fillId="35" borderId="13" xfId="53" applyNumberFormat="1" applyFont="1" applyFill="1" applyBorder="1" applyAlignment="1">
      <alignment horizontal="left" vertical="center"/>
      <protection/>
    </xf>
    <xf numFmtId="0" fontId="10" fillId="35" borderId="15" xfId="0" applyNumberFormat="1" applyFont="1" applyFill="1" applyBorder="1" applyAlignment="1">
      <alignment horizontal="left" vertical="center"/>
    </xf>
    <xf numFmtId="0" fontId="10" fillId="35" borderId="22" xfId="0" applyNumberFormat="1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4" fillId="35" borderId="18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3" xfId="53" applyNumberFormat="1" applyFont="1" applyFill="1" applyBorder="1" applyAlignment="1">
      <alignment horizontal="left" vertical="center"/>
      <protection/>
    </xf>
    <xf numFmtId="49" fontId="10" fillId="0" borderId="13" xfId="58" applyNumberFormat="1" applyFont="1" applyFill="1" applyBorder="1" applyAlignment="1">
      <alignment horizontal="center" vertical="center"/>
      <protection/>
    </xf>
    <xf numFmtId="0" fontId="94" fillId="0" borderId="18" xfId="0" applyFont="1" applyFill="1" applyBorder="1" applyAlignment="1">
      <alignment horizontal="center" vertical="center"/>
    </xf>
    <xf numFmtId="182" fontId="94" fillId="35" borderId="18" xfId="53" applyNumberFormat="1" applyFont="1" applyFill="1" applyBorder="1" applyAlignment="1">
      <alignment horizontal="center" vertical="center" wrapText="1"/>
      <protection/>
    </xf>
    <xf numFmtId="0" fontId="94" fillId="35" borderId="18" xfId="58" applyNumberFormat="1" applyFont="1" applyFill="1" applyBorder="1" applyAlignment="1">
      <alignment horizontal="center" vertical="center" wrapText="1"/>
      <protection/>
    </xf>
    <xf numFmtId="1" fontId="94" fillId="0" borderId="18" xfId="58" applyNumberFormat="1" applyFont="1" applyFill="1" applyBorder="1" applyAlignment="1">
      <alignment horizontal="center" vertical="center" wrapText="1"/>
      <protection/>
    </xf>
    <xf numFmtId="1" fontId="94" fillId="35" borderId="18" xfId="58" applyNumberFormat="1" applyFont="1" applyFill="1" applyBorder="1" applyAlignment="1">
      <alignment horizontal="center" vertical="center" wrapText="1"/>
      <protection/>
    </xf>
    <xf numFmtId="0" fontId="13" fillId="0" borderId="13" xfId="53" applyNumberFormat="1" applyFont="1" applyFill="1" applyBorder="1" applyAlignment="1">
      <alignment horizontal="left" vertical="center"/>
      <protection/>
    </xf>
    <xf numFmtId="0" fontId="10" fillId="35" borderId="24" xfId="53" applyNumberFormat="1" applyFont="1" applyFill="1" applyBorder="1" applyAlignment="1">
      <alignment horizontal="left" vertical="center"/>
      <protection/>
    </xf>
    <xf numFmtId="0" fontId="10" fillId="35" borderId="25" xfId="53" applyNumberFormat="1" applyFont="1" applyFill="1" applyBorder="1" applyAlignment="1">
      <alignment horizontal="left" vertical="center"/>
      <protection/>
    </xf>
    <xf numFmtId="49" fontId="13" fillId="35" borderId="13" xfId="58" applyNumberFormat="1" applyFont="1" applyFill="1" applyBorder="1" applyAlignment="1">
      <alignment horizontal="center" vertical="center"/>
      <protection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 wrapText="1"/>
    </xf>
    <xf numFmtId="0" fontId="23" fillId="34" borderId="13" xfId="53" applyNumberFormat="1" applyFont="1" applyFill="1" applyBorder="1" applyAlignment="1">
      <alignment horizontal="center" vertical="center"/>
      <protection/>
    </xf>
    <xf numFmtId="49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29" fillId="0" borderId="26" xfId="0" applyNumberFormat="1" applyFont="1" applyBorder="1" applyAlignment="1">
      <alignment horizontal="right" vertical="center" wrapText="1"/>
    </xf>
    <xf numFmtId="0" fontId="30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35" fillId="0" borderId="28" xfId="0" applyNumberFormat="1" applyFont="1" applyBorder="1" applyAlignment="1">
      <alignment horizontal="center" wrapText="1"/>
    </xf>
    <xf numFmtId="172" fontId="35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2" fillId="0" borderId="12" xfId="0" applyFont="1" applyBorder="1" applyAlignment="1">
      <alignment horizontal="left" vertical="center" wrapText="1"/>
    </xf>
    <xf numFmtId="0" fontId="94" fillId="35" borderId="18" xfId="0" applyFont="1" applyFill="1" applyBorder="1" applyAlignment="1">
      <alignment horizontal="center" vertical="center"/>
    </xf>
    <xf numFmtId="0" fontId="13" fillId="35" borderId="13" xfId="53" applyNumberFormat="1" applyFont="1" applyFill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top" wrapText="1"/>
      <protection/>
    </xf>
    <xf numFmtId="0" fontId="51" fillId="0" borderId="21" xfId="57" applyFont="1" applyBorder="1" applyAlignment="1">
      <alignment horizontal="left" vertical="center" wrapText="1"/>
      <protection/>
    </xf>
    <xf numFmtId="0" fontId="52" fillId="0" borderId="21" xfId="57" applyFont="1" applyBorder="1" applyAlignment="1">
      <alignment horizontal="left" vertical="center" wrapText="1"/>
      <protection/>
    </xf>
    <xf numFmtId="0" fontId="95" fillId="0" borderId="29" xfId="57" applyFont="1" applyBorder="1" applyAlignment="1">
      <alignment horizontal="left"/>
      <protection/>
    </xf>
    <xf numFmtId="0" fontId="95" fillId="0" borderId="30" xfId="57" applyFont="1" applyBorder="1" applyAlignment="1">
      <alignment horizontal="left"/>
      <protection/>
    </xf>
    <xf numFmtId="0" fontId="95" fillId="0" borderId="31" xfId="57" applyFont="1" applyBorder="1" applyAlignment="1">
      <alignment horizontal="left"/>
      <protection/>
    </xf>
    <xf numFmtId="0" fontId="53" fillId="0" borderId="29" xfId="57" applyFont="1" applyBorder="1" applyAlignment="1">
      <alignment horizontal="left" wrapText="1"/>
      <protection/>
    </xf>
    <xf numFmtId="0" fontId="53" fillId="0" borderId="30" xfId="57" applyFont="1" applyBorder="1" applyAlignment="1">
      <alignment horizontal="left" wrapText="1"/>
      <protection/>
    </xf>
    <xf numFmtId="0" fontId="53" fillId="0" borderId="31" xfId="57" applyFont="1" applyBorder="1" applyAlignment="1">
      <alignment horizontal="left" wrapText="1"/>
      <protection/>
    </xf>
    <xf numFmtId="0" fontId="47" fillId="0" borderId="29" xfId="33" applyFont="1" applyBorder="1" applyAlignment="1">
      <alignment vertical="center" wrapText="1"/>
      <protection/>
    </xf>
    <xf numFmtId="0" fontId="47" fillId="0" borderId="30" xfId="33" applyFont="1" applyBorder="1" applyAlignment="1">
      <alignment vertical="center" wrapText="1"/>
      <protection/>
    </xf>
    <xf numFmtId="0" fontId="47" fillId="0" borderId="31" xfId="33" applyFont="1" applyBorder="1" applyAlignment="1">
      <alignment vertical="center" wrapText="1"/>
      <protection/>
    </xf>
    <xf numFmtId="0" fontId="46" fillId="0" borderId="29" xfId="33" applyFont="1" applyBorder="1" applyAlignment="1">
      <alignment horizontal="center" vertical="center" wrapText="1"/>
      <protection/>
    </xf>
    <xf numFmtId="0" fontId="46" fillId="0" borderId="31" xfId="33" applyFont="1" applyBorder="1" applyAlignment="1">
      <alignment horizontal="center" vertical="center" wrapText="1"/>
      <protection/>
    </xf>
    <xf numFmtId="0" fontId="50" fillId="0" borderId="21" xfId="57" applyFont="1" applyBorder="1" applyAlignment="1">
      <alignment horizontal="left" vertical="center" wrapText="1"/>
      <protection/>
    </xf>
    <xf numFmtId="0" fontId="48" fillId="0" borderId="29" xfId="33" applyFont="1" applyBorder="1" applyAlignment="1">
      <alignment horizontal="center" vertical="center" wrapText="1"/>
      <protection/>
    </xf>
    <xf numFmtId="0" fontId="48" fillId="0" borderId="31" xfId="33" applyFont="1" applyBorder="1" applyAlignment="1">
      <alignment horizontal="center" vertical="center" wrapText="1"/>
      <protection/>
    </xf>
    <xf numFmtId="0" fontId="46" fillId="0" borderId="32" xfId="33" applyFont="1" applyBorder="1" applyAlignment="1">
      <alignment horizontal="center" vertical="center" wrapText="1"/>
      <protection/>
    </xf>
    <xf numFmtId="0" fontId="46" fillId="0" borderId="33" xfId="33" applyFont="1" applyBorder="1" applyAlignment="1">
      <alignment horizontal="center" vertical="center" wrapText="1"/>
      <protection/>
    </xf>
    <xf numFmtId="0" fontId="96" fillId="0" borderId="0" xfId="55" applyNumberFormat="1" applyFont="1" applyBorder="1" applyAlignment="1">
      <alignment horizontal="left" vertical="center" wrapText="1"/>
      <protection/>
    </xf>
    <xf numFmtId="0" fontId="44" fillId="0" borderId="0" xfId="33" applyFont="1" applyBorder="1" applyAlignment="1">
      <alignment horizontal="center" vertical="center" wrapText="1"/>
      <protection/>
    </xf>
    <xf numFmtId="0" fontId="45" fillId="37" borderId="29" xfId="33" applyFont="1" applyFill="1" applyBorder="1" applyAlignment="1">
      <alignment horizontal="center" vertical="center"/>
      <protection/>
    </xf>
    <xf numFmtId="0" fontId="45" fillId="37" borderId="30" xfId="33" applyFont="1" applyFill="1" applyBorder="1" applyAlignment="1">
      <alignment horizontal="center" vertical="center"/>
      <protection/>
    </xf>
    <xf numFmtId="0" fontId="45" fillId="37" borderId="31" xfId="33" applyFont="1" applyFill="1" applyBorder="1" applyAlignment="1">
      <alignment horizontal="center" vertical="center"/>
      <protection/>
    </xf>
    <xf numFmtId="0" fontId="46" fillId="0" borderId="30" xfId="33" applyFont="1" applyBorder="1" applyAlignment="1">
      <alignment horizontal="center" vertical="center" wrapText="1"/>
      <protection/>
    </xf>
    <xf numFmtId="0" fontId="46" fillId="0" borderId="29" xfId="33" applyFont="1" applyBorder="1" applyAlignment="1">
      <alignment horizontal="center" vertical="center"/>
      <protection/>
    </xf>
    <xf numFmtId="0" fontId="46" fillId="0" borderId="30" xfId="33" applyFont="1" applyBorder="1" applyAlignment="1">
      <alignment horizontal="center" vertical="center"/>
      <protection/>
    </xf>
    <xf numFmtId="0" fontId="46" fillId="0" borderId="31" xfId="33" applyFont="1" applyBorder="1" applyAlignment="1">
      <alignment horizontal="center" vertical="center"/>
      <protection/>
    </xf>
    <xf numFmtId="0" fontId="46" fillId="0" borderId="34" xfId="33" applyFont="1" applyBorder="1" applyAlignment="1">
      <alignment horizontal="center" vertical="center" wrapText="1"/>
      <protection/>
    </xf>
    <xf numFmtId="0" fontId="46" fillId="0" borderId="35" xfId="33" applyFont="1" applyBorder="1" applyAlignment="1">
      <alignment horizontal="center" vertical="center" wrapText="1"/>
      <protection/>
    </xf>
    <xf numFmtId="0" fontId="46" fillId="0" borderId="36" xfId="33" applyFont="1" applyBorder="1" applyAlignment="1">
      <alignment horizontal="center" vertical="center" wrapText="1"/>
      <protection/>
    </xf>
    <xf numFmtId="0" fontId="46" fillId="0" borderId="37" xfId="33" applyFont="1" applyBorder="1" applyAlignment="1">
      <alignment horizontal="center" vertical="center" wrapText="1"/>
      <protection/>
    </xf>
    <xf numFmtId="0" fontId="46" fillId="0" borderId="38" xfId="33" applyFont="1" applyBorder="1" applyAlignment="1">
      <alignment horizontal="center" vertical="center" wrapText="1"/>
      <protection/>
    </xf>
    <xf numFmtId="0" fontId="46" fillId="0" borderId="39" xfId="33" applyFont="1" applyBorder="1" applyAlignment="1">
      <alignment horizontal="center" vertical="center" wrapText="1"/>
      <protection/>
    </xf>
    <xf numFmtId="0" fontId="91" fillId="35" borderId="17" xfId="53" applyNumberFormat="1" applyFont="1" applyFill="1" applyBorder="1" applyAlignment="1">
      <alignment horizontal="center" vertical="center"/>
      <protection/>
    </xf>
    <xf numFmtId="0" fontId="94" fillId="0" borderId="13" xfId="0" applyFont="1" applyBorder="1" applyAlignment="1">
      <alignment horizontal="left" vertical="center"/>
    </xf>
    <xf numFmtId="0" fontId="10" fillId="38" borderId="13" xfId="58" applyNumberFormat="1" applyFont="1" applyFill="1" applyBorder="1" applyAlignment="1">
      <alignment horizontal="center" vertical="top"/>
      <protection/>
    </xf>
    <xf numFmtId="2" fontId="40" fillId="0" borderId="17" xfId="58" applyNumberFormat="1" applyFont="1" applyFill="1" applyBorder="1" applyAlignment="1">
      <alignment horizontal="center" vertical="center" wrapText="1"/>
      <protection/>
    </xf>
    <xf numFmtId="2" fontId="40" fillId="0" borderId="12" xfId="58" applyNumberFormat="1" applyFont="1" applyFill="1" applyBorder="1" applyAlignment="1">
      <alignment horizontal="center" vertical="center" wrapText="1"/>
      <protection/>
    </xf>
    <xf numFmtId="2" fontId="40" fillId="0" borderId="19" xfId="58" applyNumberFormat="1" applyFont="1" applyFill="1" applyBorder="1" applyAlignment="1">
      <alignment horizontal="center" vertical="center" wrapText="1"/>
      <protection/>
    </xf>
    <xf numFmtId="3" fontId="10" fillId="38" borderId="13" xfId="58" applyNumberFormat="1" applyFont="1" applyFill="1" applyBorder="1" applyAlignment="1">
      <alignment horizontal="center" vertical="top"/>
      <protection/>
    </xf>
    <xf numFmtId="3" fontId="40" fillId="0" borderId="17" xfId="33" applyNumberFormat="1" applyFont="1" applyFill="1" applyBorder="1" applyAlignment="1">
      <alignment horizontal="center" vertical="center"/>
      <protection/>
    </xf>
    <xf numFmtId="3" fontId="40" fillId="0" borderId="12" xfId="33" applyNumberFormat="1" applyFont="1" applyFill="1" applyBorder="1" applyAlignment="1">
      <alignment horizontal="center" vertical="center"/>
      <protection/>
    </xf>
    <xf numFmtId="3" fontId="40" fillId="0" borderId="19" xfId="33" applyNumberFormat="1" applyFont="1" applyFill="1" applyBorder="1" applyAlignment="1">
      <alignment horizontal="center" vertical="center"/>
      <protection/>
    </xf>
    <xf numFmtId="49" fontId="94" fillId="0" borderId="13" xfId="0" applyNumberFormat="1" applyFont="1" applyBorder="1" applyAlignment="1">
      <alignment horizontal="center" vertical="center"/>
    </xf>
    <xf numFmtId="49" fontId="31" fillId="0" borderId="12" xfId="54" applyNumberFormat="1" applyFont="1" applyFill="1" applyBorder="1" applyAlignment="1">
      <alignment vertical="center" wrapText="1"/>
      <protection/>
    </xf>
    <xf numFmtId="49" fontId="32" fillId="0" borderId="12" xfId="54" applyNumberFormat="1" applyFont="1" applyFill="1" applyBorder="1" applyAlignment="1">
      <alignment horizontal="left" vertical="center" wrapText="1"/>
      <protection/>
    </xf>
    <xf numFmtId="49" fontId="17" fillId="0" borderId="12" xfId="54" applyNumberFormat="1" applyFont="1" applyFill="1" applyBorder="1" applyAlignment="1">
      <alignment horizontal="left" vertical="center" wrapText="1"/>
      <protection/>
    </xf>
    <xf numFmtId="0" fontId="18" fillId="0" borderId="12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174" fontId="91" fillId="35" borderId="20" xfId="0" applyNumberFormat="1" applyFont="1" applyFill="1" applyBorder="1" applyAlignment="1">
      <alignment horizontal="center"/>
    </xf>
    <xf numFmtId="173" fontId="91" fillId="35" borderId="20" xfId="53" applyNumberFormat="1" applyFont="1" applyFill="1" applyBorder="1" applyAlignment="1">
      <alignment horizontal="center"/>
      <protection/>
    </xf>
    <xf numFmtId="0" fontId="91" fillId="35" borderId="20" xfId="53" applyFont="1" applyFill="1" applyBorder="1" applyAlignment="1">
      <alignment horizontal="center"/>
      <protection/>
    </xf>
    <xf numFmtId="0" fontId="91" fillId="0" borderId="20" xfId="53" applyFont="1" applyFill="1" applyBorder="1" applyAlignment="1">
      <alignment horizontal="center"/>
      <protection/>
    </xf>
    <xf numFmtId="174" fontId="91" fillId="35" borderId="20" xfId="0" applyNumberFormat="1" applyFont="1" applyFill="1" applyBorder="1" applyAlignment="1">
      <alignment horizontal="center" vertical="center"/>
    </xf>
    <xf numFmtId="179" fontId="91" fillId="35" borderId="20" xfId="0" applyNumberFormat="1" applyFont="1" applyFill="1" applyBorder="1" applyAlignment="1">
      <alignment horizontal="center"/>
    </xf>
    <xf numFmtId="173" fontId="91" fillId="35" borderId="19" xfId="53" applyNumberFormat="1" applyFont="1" applyFill="1" applyBorder="1" applyAlignment="1">
      <alignment horizontal="center" vertical="center"/>
      <protection/>
    </xf>
    <xf numFmtId="2" fontId="91" fillId="35" borderId="20" xfId="0" applyNumberFormat="1" applyFont="1" applyFill="1" applyBorder="1" applyAlignment="1">
      <alignment horizontal="center" vertical="center"/>
    </xf>
    <xf numFmtId="174" fontId="91" fillId="35" borderId="20" xfId="0" applyNumberFormat="1" applyFont="1" applyFill="1" applyBorder="1" applyAlignment="1">
      <alignment horizontal="center" vertical="top"/>
    </xf>
    <xf numFmtId="174" fontId="91" fillId="0" borderId="20" xfId="0" applyNumberFormat="1" applyFont="1" applyFill="1" applyBorder="1" applyAlignment="1">
      <alignment horizontal="center" vertical="top"/>
    </xf>
    <xf numFmtId="1" fontId="10" fillId="39" borderId="18" xfId="58" applyNumberFormat="1" applyFont="1" applyFill="1" applyBorder="1" applyAlignment="1">
      <alignment horizontal="center" vertical="center" wrapText="1"/>
      <protection/>
    </xf>
    <xf numFmtId="182" fontId="91" fillId="35" borderId="20" xfId="53" applyNumberFormat="1" applyFont="1" applyFill="1" applyBorder="1" applyAlignment="1">
      <alignment horizontal="center"/>
      <protection/>
    </xf>
    <xf numFmtId="173" fontId="91" fillId="35" borderId="17" xfId="53" applyNumberFormat="1" applyFont="1" applyFill="1" applyBorder="1" applyAlignment="1">
      <alignment horizontal="center" vertical="center"/>
      <protection/>
    </xf>
    <xf numFmtId="182" fontId="91" fillId="35" borderId="17" xfId="53" applyNumberFormat="1" applyFont="1" applyFill="1" applyBorder="1" applyAlignment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3" xfId="54"/>
    <cellStyle name="Обычный 67" xfId="55"/>
    <cellStyle name="Обычный 68" xfId="56"/>
    <cellStyle name="Обычный 69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409575</xdr:colOff>
      <xdr:row>1</xdr:row>
      <xdr:rowOff>295275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66675</xdr:rowOff>
    </xdr:from>
    <xdr:to>
      <xdr:col>6</xdr:col>
      <xdr:colOff>457200</xdr:colOff>
      <xdr:row>1</xdr:row>
      <xdr:rowOff>342900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66675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3.281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40" customWidth="1"/>
    <col min="15" max="15" width="6.7109375" style="34" hidden="1" customWidth="1"/>
    <col min="16" max="17" width="9.140625" style="6" customWidth="1"/>
    <col min="18" max="248" width="9.140625" style="1" customWidth="1"/>
  </cols>
  <sheetData>
    <row r="1" spans="1:17" s="8" customFormat="1" ht="29.25" customHeight="1">
      <c r="A1" s="164" t="s">
        <v>88</v>
      </c>
      <c r="B1" s="164"/>
      <c r="C1" s="164"/>
      <c r="D1" s="164"/>
      <c r="E1" s="164"/>
      <c r="F1" s="165"/>
      <c r="G1" s="165"/>
      <c r="H1" s="178" t="s">
        <v>0</v>
      </c>
      <c r="I1" s="178"/>
      <c r="J1" s="178"/>
      <c r="K1" s="178"/>
      <c r="L1" s="178"/>
      <c r="M1" s="178"/>
      <c r="N1" s="179"/>
      <c r="O1" s="36"/>
      <c r="P1" s="7"/>
      <c r="Q1" s="7"/>
    </row>
    <row r="2" spans="1:17" s="8" customFormat="1" ht="29.25" customHeight="1">
      <c r="A2" s="166" t="s">
        <v>1</v>
      </c>
      <c r="B2" s="166"/>
      <c r="C2" s="166"/>
      <c r="D2" s="166"/>
      <c r="E2" s="166"/>
      <c r="F2" s="165"/>
      <c r="G2" s="165"/>
      <c r="H2" s="180" t="s">
        <v>117</v>
      </c>
      <c r="I2" s="180"/>
      <c r="J2" s="180"/>
      <c r="K2" s="180"/>
      <c r="L2" s="180"/>
      <c r="M2" s="180"/>
      <c r="N2" s="179"/>
      <c r="O2" s="36"/>
      <c r="P2" s="7"/>
      <c r="Q2" s="7"/>
    </row>
    <row r="3" spans="1:17" s="8" customFormat="1" ht="23.25" customHeight="1">
      <c r="A3" s="181" t="s">
        <v>89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  <c r="O3" s="36"/>
      <c r="P3" s="7"/>
      <c r="Q3" s="7"/>
    </row>
    <row r="4" spans="1:17" s="10" customFormat="1" ht="14.25" customHeight="1">
      <c r="A4" s="184" t="s">
        <v>165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6"/>
      <c r="O4" s="37"/>
      <c r="P4" s="9"/>
      <c r="Q4" s="9"/>
    </row>
    <row r="5" spans="1:17" s="12" customFormat="1" ht="38.25" customHeight="1">
      <c r="A5" s="187" t="s">
        <v>100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9"/>
      <c r="O5" s="38"/>
      <c r="P5" s="11"/>
      <c r="Q5" s="11"/>
    </row>
    <row r="6" spans="1:17" s="13" customFormat="1" ht="11.25" customHeight="1" thickBot="1">
      <c r="A6" s="170" t="s">
        <v>111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34"/>
      <c r="P6" s="16"/>
      <c r="Q6" s="16"/>
    </row>
    <row r="7" spans="1:16" s="18" customFormat="1" ht="10.5" customHeight="1" thickBot="1">
      <c r="A7" s="167" t="s">
        <v>120</v>
      </c>
      <c r="B7" s="168" t="s">
        <v>2</v>
      </c>
      <c r="C7" s="29"/>
      <c r="D7" s="169" t="s">
        <v>3</v>
      </c>
      <c r="E7" s="169"/>
      <c r="F7" s="169"/>
      <c r="G7" s="169"/>
      <c r="H7" s="169"/>
      <c r="I7" s="169"/>
      <c r="J7" s="169"/>
      <c r="K7" s="169"/>
      <c r="L7" s="169"/>
      <c r="M7" s="176" t="s">
        <v>14</v>
      </c>
      <c r="N7" s="30" t="s">
        <v>98</v>
      </c>
      <c r="O7" s="34"/>
      <c r="P7" s="17"/>
    </row>
    <row r="8" spans="1:18" s="18" customFormat="1" ht="17.25" customHeight="1" thickBot="1">
      <c r="A8" s="167"/>
      <c r="B8" s="168"/>
      <c r="C8" s="29" t="s">
        <v>4</v>
      </c>
      <c r="D8" s="43" t="s">
        <v>5</v>
      </c>
      <c r="E8" s="29" t="s">
        <v>6</v>
      </c>
      <c r="F8" s="29" t="s">
        <v>7</v>
      </c>
      <c r="G8" s="29" t="s">
        <v>8</v>
      </c>
      <c r="H8" s="29" t="s">
        <v>9</v>
      </c>
      <c r="I8" s="29" t="s">
        <v>10</v>
      </c>
      <c r="J8" s="31" t="s">
        <v>11</v>
      </c>
      <c r="K8" s="31" t="s">
        <v>12</v>
      </c>
      <c r="L8" s="31" t="s">
        <v>13</v>
      </c>
      <c r="M8" s="177"/>
      <c r="N8" s="29" t="s">
        <v>99</v>
      </c>
      <c r="O8" s="34"/>
      <c r="P8" s="17"/>
      <c r="Q8" s="17"/>
      <c r="R8" s="17"/>
    </row>
    <row r="9" spans="1:18" s="18" customFormat="1" ht="9.75" customHeight="1" thickBot="1">
      <c r="A9" s="167"/>
      <c r="B9" s="168"/>
      <c r="C9" s="29" t="s">
        <v>15</v>
      </c>
      <c r="D9" s="43" t="s">
        <v>16</v>
      </c>
      <c r="E9" s="29" t="s">
        <v>17</v>
      </c>
      <c r="F9" s="30" t="s">
        <v>18</v>
      </c>
      <c r="G9" s="30" t="s">
        <v>19</v>
      </c>
      <c r="H9" s="30" t="s">
        <v>20</v>
      </c>
      <c r="I9" s="30" t="s">
        <v>21</v>
      </c>
      <c r="J9" s="32" t="s">
        <v>22</v>
      </c>
      <c r="K9" s="32" t="s">
        <v>23</v>
      </c>
      <c r="L9" s="32" t="s">
        <v>24</v>
      </c>
      <c r="M9" s="42" t="s">
        <v>25</v>
      </c>
      <c r="N9" s="42" t="s">
        <v>25</v>
      </c>
      <c r="O9" s="34"/>
      <c r="P9" s="17"/>
      <c r="Q9" s="17"/>
      <c r="R9" s="17"/>
    </row>
    <row r="10" spans="1:15" s="20" customFormat="1" ht="12" customHeight="1" thickBot="1" thickTop="1">
      <c r="A10" s="144" t="s">
        <v>26</v>
      </c>
      <c r="B10" s="122" t="s">
        <v>85</v>
      </c>
      <c r="C10" s="44" t="s">
        <v>27</v>
      </c>
      <c r="D10" s="45">
        <v>8.9</v>
      </c>
      <c r="E10" s="45">
        <f>E11/250</f>
        <v>9</v>
      </c>
      <c r="F10" s="45">
        <v>9.2</v>
      </c>
      <c r="G10" s="45">
        <f>G11/250</f>
        <v>9.4</v>
      </c>
      <c r="H10" s="45">
        <v>9.5</v>
      </c>
      <c r="I10" s="45">
        <v>9.6</v>
      </c>
      <c r="J10" s="45">
        <v>9.7</v>
      </c>
      <c r="K10" s="45">
        <v>9.8</v>
      </c>
      <c r="L10" s="243">
        <v>9.9</v>
      </c>
      <c r="M10" s="149">
        <v>500</v>
      </c>
      <c r="N10" s="46">
        <f>M10/L10</f>
        <v>50.505050505050505</v>
      </c>
      <c r="O10" s="35">
        <f>M10/L10</f>
        <v>50.505050505050505</v>
      </c>
    </row>
    <row r="11" spans="1:14" s="20" customFormat="1" ht="12" customHeight="1" thickBot="1" thickTop="1">
      <c r="A11" s="144"/>
      <c r="B11" s="122"/>
      <c r="C11" s="47" t="s">
        <v>28</v>
      </c>
      <c r="D11" s="48">
        <v>2190</v>
      </c>
      <c r="E11" s="49">
        <v>2250</v>
      </c>
      <c r="F11" s="50">
        <v>2290</v>
      </c>
      <c r="G11" s="50">
        <v>2350</v>
      </c>
      <c r="H11" s="50">
        <v>2390</v>
      </c>
      <c r="I11" s="50">
        <v>2430</v>
      </c>
      <c r="J11" s="50">
        <v>2450</v>
      </c>
      <c r="K11" s="50">
        <v>2470</v>
      </c>
      <c r="L11" s="51">
        <v>2490</v>
      </c>
      <c r="M11" s="149"/>
      <c r="N11" s="52">
        <f>M10/L11</f>
        <v>0.20080321285140562</v>
      </c>
    </row>
    <row r="12" spans="1:14" s="20" customFormat="1" ht="12" customHeight="1" thickBot="1" thickTop="1">
      <c r="A12" s="161" t="s">
        <v>108</v>
      </c>
      <c r="B12" s="163" t="s">
        <v>109</v>
      </c>
      <c r="C12" s="53" t="s">
        <v>27</v>
      </c>
      <c r="D12" s="244">
        <v>15.9</v>
      </c>
      <c r="E12" s="54">
        <v>16</v>
      </c>
      <c r="F12" s="54">
        <v>16.1</v>
      </c>
      <c r="G12" s="54">
        <v>16.2</v>
      </c>
      <c r="H12" s="54">
        <v>16.3</v>
      </c>
      <c r="I12" s="54">
        <v>16.5</v>
      </c>
      <c r="J12" s="54">
        <v>16.7</v>
      </c>
      <c r="K12" s="54">
        <v>16.8</v>
      </c>
      <c r="L12" s="54">
        <v>16.9</v>
      </c>
      <c r="M12" s="143">
        <v>700</v>
      </c>
      <c r="N12" s="46">
        <f>M12/L12</f>
        <v>41.42011834319527</v>
      </c>
    </row>
    <row r="13" spans="1:14" s="20" customFormat="1" ht="12" customHeight="1" thickBot="1" thickTop="1">
      <c r="A13" s="162"/>
      <c r="B13" s="163"/>
      <c r="C13" s="55" t="s">
        <v>28</v>
      </c>
      <c r="D13" s="254">
        <v>3890</v>
      </c>
      <c r="E13" s="56">
        <v>3950</v>
      </c>
      <c r="F13" s="56">
        <v>3990</v>
      </c>
      <c r="G13" s="56">
        <v>4090</v>
      </c>
      <c r="H13" s="56">
        <v>4190</v>
      </c>
      <c r="I13" s="56">
        <v>4230</v>
      </c>
      <c r="J13" s="56">
        <v>4250</v>
      </c>
      <c r="K13" s="56">
        <v>4270</v>
      </c>
      <c r="L13" s="56">
        <v>4290</v>
      </c>
      <c r="M13" s="156"/>
      <c r="N13" s="52">
        <f>M12/L13</f>
        <v>0.16317016317016317</v>
      </c>
    </row>
    <row r="14" spans="1:15" s="19" customFormat="1" ht="12" customHeight="1" thickBot="1" thickTop="1">
      <c r="A14" s="161" t="s">
        <v>87</v>
      </c>
      <c r="B14" s="137" t="s">
        <v>34</v>
      </c>
      <c r="C14" s="44" t="s">
        <v>27</v>
      </c>
      <c r="D14" s="227">
        <v>15.9</v>
      </c>
      <c r="E14" s="57">
        <v>16.1</v>
      </c>
      <c r="F14" s="57">
        <v>16.3</v>
      </c>
      <c r="G14" s="57">
        <v>16.9</v>
      </c>
      <c r="H14" s="57">
        <v>17.5</v>
      </c>
      <c r="I14" s="57">
        <v>17.9</v>
      </c>
      <c r="J14" s="57">
        <v>18.2</v>
      </c>
      <c r="K14" s="57">
        <v>18.4</v>
      </c>
      <c r="L14" s="58">
        <v>18.5</v>
      </c>
      <c r="M14" s="143">
        <v>700</v>
      </c>
      <c r="N14" s="46">
        <f>M14/L14</f>
        <v>37.83783783783784</v>
      </c>
      <c r="O14" s="35">
        <f>M14/L14</f>
        <v>37.83783783783784</v>
      </c>
    </row>
    <row r="15" spans="1:14" s="20" customFormat="1" ht="12" customHeight="1" thickBot="1" thickTop="1">
      <c r="A15" s="162"/>
      <c r="B15" s="138"/>
      <c r="C15" s="47" t="s">
        <v>28</v>
      </c>
      <c r="D15" s="227">
        <v>3990</v>
      </c>
      <c r="E15" s="57">
        <v>4050</v>
      </c>
      <c r="F15" s="57">
        <v>4090</v>
      </c>
      <c r="G15" s="57">
        <v>4290</v>
      </c>
      <c r="H15" s="57">
        <v>4390</v>
      </c>
      <c r="I15" s="57">
        <v>4450</v>
      </c>
      <c r="J15" s="57">
        <v>4490</v>
      </c>
      <c r="K15" s="57">
        <v>4550</v>
      </c>
      <c r="L15" s="58">
        <v>4590</v>
      </c>
      <c r="M15" s="156"/>
      <c r="N15" s="52">
        <f>M14/L15</f>
        <v>0.15250544662309368</v>
      </c>
    </row>
    <row r="16" spans="1:14" s="20" customFormat="1" ht="12" customHeight="1" thickBot="1" thickTop="1">
      <c r="A16" s="228" t="s">
        <v>113</v>
      </c>
      <c r="B16" s="237" t="s">
        <v>166</v>
      </c>
      <c r="C16" s="229" t="s">
        <v>27</v>
      </c>
      <c r="D16" s="230">
        <v>14.3</v>
      </c>
      <c r="E16" s="231">
        <v>14.8</v>
      </c>
      <c r="F16" s="231">
        <v>15</v>
      </c>
      <c r="G16" s="231">
        <v>15.4</v>
      </c>
      <c r="H16" s="231">
        <v>15.7</v>
      </c>
      <c r="I16" s="231">
        <v>15.9</v>
      </c>
      <c r="J16" s="231">
        <v>16.9</v>
      </c>
      <c r="K16" s="231">
        <v>16.9</v>
      </c>
      <c r="L16" s="232">
        <v>16.9</v>
      </c>
      <c r="M16" s="253">
        <v>700</v>
      </c>
      <c r="N16" s="46">
        <f>M16/L16</f>
        <v>41.42011834319527</v>
      </c>
    </row>
    <row r="17" spans="1:14" s="20" customFormat="1" ht="12" customHeight="1" thickBot="1" thickTop="1">
      <c r="A17" s="228"/>
      <c r="B17" s="237"/>
      <c r="C17" s="233" t="s">
        <v>28</v>
      </c>
      <c r="D17" s="234">
        <v>2560</v>
      </c>
      <c r="E17" s="235">
        <v>2750</v>
      </c>
      <c r="F17" s="235">
        <v>2850</v>
      </c>
      <c r="G17" s="235">
        <v>2920</v>
      </c>
      <c r="H17" s="235">
        <v>3080</v>
      </c>
      <c r="I17" s="235">
        <v>3180</v>
      </c>
      <c r="J17" s="235">
        <v>3220</v>
      </c>
      <c r="K17" s="235">
        <v>3250</v>
      </c>
      <c r="L17" s="236">
        <v>3290</v>
      </c>
      <c r="M17" s="253"/>
      <c r="N17" s="52">
        <f>M16/L17</f>
        <v>0.2127659574468085</v>
      </c>
    </row>
    <row r="18" spans="1:14" s="20" customFormat="1" ht="12" customHeight="1" thickBot="1" thickTop="1">
      <c r="A18" s="135" t="s">
        <v>107</v>
      </c>
      <c r="B18" s="137" t="s">
        <v>34</v>
      </c>
      <c r="C18" s="44" t="s">
        <v>27</v>
      </c>
      <c r="D18" s="59">
        <v>14.9</v>
      </c>
      <c r="E18" s="59">
        <v>15</v>
      </c>
      <c r="F18" s="59">
        <v>15.1</v>
      </c>
      <c r="G18" s="59">
        <v>15.2</v>
      </c>
      <c r="H18" s="59">
        <v>15.3</v>
      </c>
      <c r="I18" s="59">
        <v>15.5</v>
      </c>
      <c r="J18" s="59">
        <v>15.7</v>
      </c>
      <c r="K18" s="59">
        <f>K19/250</f>
        <v>15.8</v>
      </c>
      <c r="L18" s="244">
        <v>15.9</v>
      </c>
      <c r="M18" s="143">
        <v>600</v>
      </c>
      <c r="N18" s="46">
        <f>M18/L18</f>
        <v>37.735849056603776</v>
      </c>
    </row>
    <row r="19" spans="1:14" s="20" customFormat="1" ht="12" customHeight="1" thickBot="1" thickTop="1">
      <c r="A19" s="136"/>
      <c r="B19" s="138"/>
      <c r="C19" s="47" t="s">
        <v>28</v>
      </c>
      <c r="D19" s="60">
        <v>3690</v>
      </c>
      <c r="E19" s="61">
        <v>3720</v>
      </c>
      <c r="F19" s="61">
        <v>3750</v>
      </c>
      <c r="G19" s="61">
        <v>3780</v>
      </c>
      <c r="H19" s="61">
        <v>3820</v>
      </c>
      <c r="I19" s="61">
        <v>3860</v>
      </c>
      <c r="J19" s="61">
        <v>3890</v>
      </c>
      <c r="K19" s="61">
        <v>3950</v>
      </c>
      <c r="L19" s="56">
        <v>3990</v>
      </c>
      <c r="M19" s="156"/>
      <c r="N19" s="52">
        <f>M18/L19</f>
        <v>0.15037593984962405</v>
      </c>
    </row>
    <row r="20" spans="1:15" s="19" customFormat="1" ht="12" customHeight="1" thickBot="1" thickTop="1">
      <c r="A20" s="144" t="s">
        <v>94</v>
      </c>
      <c r="B20" s="122" t="s">
        <v>34</v>
      </c>
      <c r="C20" s="44" t="s">
        <v>27</v>
      </c>
      <c r="D20" s="62">
        <v>12.9</v>
      </c>
      <c r="E20" s="62">
        <v>13.2</v>
      </c>
      <c r="F20" s="62">
        <v>13.5</v>
      </c>
      <c r="G20" s="62">
        <v>13.9</v>
      </c>
      <c r="H20" s="62">
        <v>14.1</v>
      </c>
      <c r="I20" s="62">
        <v>14.3</v>
      </c>
      <c r="J20" s="62">
        <v>14.5</v>
      </c>
      <c r="K20" s="62">
        <v>14.6</v>
      </c>
      <c r="L20" s="245">
        <v>14.7</v>
      </c>
      <c r="M20" s="156">
        <v>500</v>
      </c>
      <c r="N20" s="46">
        <f>M20/L20</f>
        <v>34.013605442176875</v>
      </c>
      <c r="O20" s="35">
        <f>M20/L20</f>
        <v>34.013605442176875</v>
      </c>
    </row>
    <row r="21" spans="1:14" s="20" customFormat="1" ht="12" customHeight="1" thickBot="1" thickTop="1">
      <c r="A21" s="144"/>
      <c r="B21" s="122"/>
      <c r="C21" s="47" t="s">
        <v>93</v>
      </c>
      <c r="D21" s="62">
        <v>3290</v>
      </c>
      <c r="E21" s="63">
        <v>3350</v>
      </c>
      <c r="F21" s="63">
        <v>3390</v>
      </c>
      <c r="G21" s="63">
        <v>3490</v>
      </c>
      <c r="H21" s="63">
        <v>3550</v>
      </c>
      <c r="I21" s="63">
        <v>3590</v>
      </c>
      <c r="J21" s="63">
        <v>3630</v>
      </c>
      <c r="K21" s="64">
        <v>3660</v>
      </c>
      <c r="L21" s="65">
        <v>3690</v>
      </c>
      <c r="M21" s="156"/>
      <c r="N21" s="52">
        <f>M20/L21</f>
        <v>0.13550135501355012</v>
      </c>
    </row>
    <row r="22" spans="1:14" s="20" customFormat="1" ht="12" customHeight="1" thickBot="1" thickTop="1">
      <c r="A22" s="153" t="s">
        <v>125</v>
      </c>
      <c r="B22" s="117" t="s">
        <v>116</v>
      </c>
      <c r="C22" s="89" t="s">
        <v>27</v>
      </c>
      <c r="D22" s="90">
        <v>5.5</v>
      </c>
      <c r="E22" s="90">
        <v>5.7</v>
      </c>
      <c r="F22" s="90">
        <v>5.9</v>
      </c>
      <c r="G22" s="90">
        <v>6.3</v>
      </c>
      <c r="H22" s="90">
        <v>6.5</v>
      </c>
      <c r="I22" s="90">
        <v>6.6</v>
      </c>
      <c r="J22" s="90">
        <v>6.7</v>
      </c>
      <c r="K22" s="90">
        <v>6.8</v>
      </c>
      <c r="L22" s="246">
        <v>6.9</v>
      </c>
      <c r="M22" s="158">
        <v>400</v>
      </c>
      <c r="N22" s="91">
        <f>M22/L22</f>
        <v>57.97101449275362</v>
      </c>
    </row>
    <row r="23" spans="1:14" s="20" customFormat="1" ht="12" customHeight="1" thickBot="1" thickTop="1">
      <c r="A23" s="153"/>
      <c r="B23" s="117"/>
      <c r="C23" s="92" t="s">
        <v>28</v>
      </c>
      <c r="D23" s="90">
        <v>1390</v>
      </c>
      <c r="E23" s="90">
        <v>1430</v>
      </c>
      <c r="F23" s="90">
        <v>1490</v>
      </c>
      <c r="G23" s="90">
        <v>1590</v>
      </c>
      <c r="H23" s="90">
        <v>1650</v>
      </c>
      <c r="I23" s="90">
        <v>1690</v>
      </c>
      <c r="J23" s="90">
        <v>1720</v>
      </c>
      <c r="K23" s="90">
        <v>1750</v>
      </c>
      <c r="L23" s="93">
        <v>1790</v>
      </c>
      <c r="M23" s="158"/>
      <c r="N23" s="94">
        <f>M22/L23</f>
        <v>0.22346368715083798</v>
      </c>
    </row>
    <row r="24" spans="1:14" s="88" customFormat="1" ht="12" customHeight="1" thickBot="1" thickTop="1">
      <c r="A24" s="153" t="s">
        <v>121</v>
      </c>
      <c r="B24" s="117" t="s">
        <v>116</v>
      </c>
      <c r="C24" s="95" t="s">
        <v>27</v>
      </c>
      <c r="D24" s="90">
        <v>5.9</v>
      </c>
      <c r="E24" s="90">
        <v>6.1</v>
      </c>
      <c r="F24" s="90">
        <v>6.3</v>
      </c>
      <c r="G24" s="90">
        <v>6.7</v>
      </c>
      <c r="H24" s="90">
        <v>6.9</v>
      </c>
      <c r="I24" s="90">
        <v>7.1</v>
      </c>
      <c r="J24" s="90">
        <v>7.3</v>
      </c>
      <c r="K24" s="90">
        <f>K25/250</f>
        <v>7.4</v>
      </c>
      <c r="L24" s="246">
        <v>7.5</v>
      </c>
      <c r="M24" s="158">
        <v>400</v>
      </c>
      <c r="N24" s="91">
        <f>M24/L24</f>
        <v>53.333333333333336</v>
      </c>
    </row>
    <row r="25" spans="1:14" s="88" customFormat="1" ht="12" customHeight="1" thickBot="1" thickTop="1">
      <c r="A25" s="153"/>
      <c r="B25" s="117"/>
      <c r="C25" s="96" t="s">
        <v>28</v>
      </c>
      <c r="D25" s="90">
        <v>1490</v>
      </c>
      <c r="E25" s="90">
        <v>1530</v>
      </c>
      <c r="F25" s="90">
        <v>1590</v>
      </c>
      <c r="G25" s="90">
        <v>1690</v>
      </c>
      <c r="H25" s="90">
        <v>1750</v>
      </c>
      <c r="I25" s="90">
        <v>1790</v>
      </c>
      <c r="J25" s="90">
        <v>1820</v>
      </c>
      <c r="K25" s="90">
        <v>1850</v>
      </c>
      <c r="L25" s="93">
        <v>1890</v>
      </c>
      <c r="M25" s="158"/>
      <c r="N25" s="94">
        <f>M24/L25</f>
        <v>0.21164021164021163</v>
      </c>
    </row>
    <row r="26" spans="1:15" s="19" customFormat="1" ht="12" customHeight="1" thickBot="1" thickTop="1">
      <c r="A26" s="192" t="s">
        <v>35</v>
      </c>
      <c r="B26" s="163" t="s">
        <v>101</v>
      </c>
      <c r="C26" s="53" t="s">
        <v>27</v>
      </c>
      <c r="D26" s="62">
        <v>10.9</v>
      </c>
      <c r="E26" s="62">
        <v>11.1</v>
      </c>
      <c r="F26" s="62">
        <v>11.5</v>
      </c>
      <c r="G26" s="62">
        <v>11.9</v>
      </c>
      <c r="H26" s="62">
        <v>12.1</v>
      </c>
      <c r="I26" s="62">
        <v>12.3</v>
      </c>
      <c r="J26" s="62">
        <v>12.5</v>
      </c>
      <c r="K26" s="62">
        <v>12.7</v>
      </c>
      <c r="L26" s="245">
        <v>12.9</v>
      </c>
      <c r="M26" s="157">
        <v>600</v>
      </c>
      <c r="N26" s="46">
        <f>M26/L26</f>
        <v>46.51162790697674</v>
      </c>
      <c r="O26" s="35">
        <f>M26/L26</f>
        <v>46.51162790697674</v>
      </c>
    </row>
    <row r="27" spans="1:14" s="20" customFormat="1" ht="12" customHeight="1" thickBot="1" thickTop="1">
      <c r="A27" s="192"/>
      <c r="B27" s="163"/>
      <c r="C27" s="55" t="s">
        <v>28</v>
      </c>
      <c r="D27" s="62">
        <v>2790</v>
      </c>
      <c r="E27" s="63">
        <v>2850</v>
      </c>
      <c r="F27" s="63">
        <v>2890</v>
      </c>
      <c r="G27" s="63">
        <v>2990</v>
      </c>
      <c r="H27" s="63">
        <v>3090</v>
      </c>
      <c r="I27" s="63">
        <v>3120</v>
      </c>
      <c r="J27" s="63">
        <v>3150</v>
      </c>
      <c r="K27" s="63">
        <v>3170</v>
      </c>
      <c r="L27" s="66">
        <v>3190</v>
      </c>
      <c r="M27" s="157"/>
      <c r="N27" s="52">
        <f>M26/L27</f>
        <v>0.18808777429467086</v>
      </c>
    </row>
    <row r="28" spans="1:14" s="88" customFormat="1" ht="12" customHeight="1" thickBot="1" thickTop="1">
      <c r="A28" s="153" t="s">
        <v>122</v>
      </c>
      <c r="B28" s="117" t="s">
        <v>116</v>
      </c>
      <c r="C28" s="95" t="s">
        <v>27</v>
      </c>
      <c r="D28" s="90">
        <v>3.9</v>
      </c>
      <c r="E28" s="90">
        <v>4.1</v>
      </c>
      <c r="F28" s="90">
        <v>4.3</v>
      </c>
      <c r="G28" s="90">
        <v>4.6</v>
      </c>
      <c r="H28" s="90">
        <v>4.9</v>
      </c>
      <c r="I28" s="90">
        <v>5.1</v>
      </c>
      <c r="J28" s="90">
        <v>5.3</v>
      </c>
      <c r="K28" s="90">
        <v>5.4</v>
      </c>
      <c r="L28" s="246">
        <v>5.5</v>
      </c>
      <c r="M28" s="118">
        <v>300</v>
      </c>
      <c r="N28" s="91">
        <f>M28/L28</f>
        <v>54.54545454545455</v>
      </c>
    </row>
    <row r="29" spans="1:14" s="88" customFormat="1" ht="12" customHeight="1" thickBot="1" thickTop="1">
      <c r="A29" s="153"/>
      <c r="B29" s="117"/>
      <c r="C29" s="96" t="s">
        <v>28</v>
      </c>
      <c r="D29" s="90">
        <v>990</v>
      </c>
      <c r="E29" s="90">
        <v>1030</v>
      </c>
      <c r="F29" s="90">
        <v>1090</v>
      </c>
      <c r="G29" s="90">
        <v>1190</v>
      </c>
      <c r="H29" s="90">
        <v>1250</v>
      </c>
      <c r="I29" s="90">
        <v>1290</v>
      </c>
      <c r="J29" s="90">
        <v>1330</v>
      </c>
      <c r="K29" s="90">
        <v>1370</v>
      </c>
      <c r="L29" s="93">
        <v>1390</v>
      </c>
      <c r="M29" s="118"/>
      <c r="N29" s="94">
        <f>M28/L29</f>
        <v>0.2158273381294964</v>
      </c>
    </row>
    <row r="30" spans="1:14" s="88" customFormat="1" ht="12" customHeight="1" thickBot="1" thickTop="1">
      <c r="A30" s="160" t="s">
        <v>126</v>
      </c>
      <c r="B30" s="117" t="s">
        <v>101</v>
      </c>
      <c r="C30" s="95" t="s">
        <v>27</v>
      </c>
      <c r="D30" s="90">
        <v>10.9</v>
      </c>
      <c r="E30" s="90">
        <v>11.1</v>
      </c>
      <c r="F30" s="90">
        <v>11.5</v>
      </c>
      <c r="G30" s="90">
        <v>11.9</v>
      </c>
      <c r="H30" s="90">
        <v>12.1</v>
      </c>
      <c r="I30" s="90">
        <v>12.3</v>
      </c>
      <c r="J30" s="90">
        <v>12.5</v>
      </c>
      <c r="K30" s="90">
        <v>12.7</v>
      </c>
      <c r="L30" s="246">
        <v>12.9</v>
      </c>
      <c r="M30" s="118">
        <v>600</v>
      </c>
      <c r="N30" s="91">
        <f>M30/L30</f>
        <v>46.51162790697674</v>
      </c>
    </row>
    <row r="31" spans="1:14" s="88" customFormat="1" ht="12" customHeight="1" thickBot="1" thickTop="1">
      <c r="A31" s="160"/>
      <c r="B31" s="117"/>
      <c r="C31" s="96" t="s">
        <v>28</v>
      </c>
      <c r="D31" s="90">
        <v>2790</v>
      </c>
      <c r="E31" s="97">
        <v>2850</v>
      </c>
      <c r="F31" s="97">
        <v>2890</v>
      </c>
      <c r="G31" s="97">
        <v>2990</v>
      </c>
      <c r="H31" s="97">
        <v>3090</v>
      </c>
      <c r="I31" s="97">
        <v>3120</v>
      </c>
      <c r="J31" s="97">
        <v>3150</v>
      </c>
      <c r="K31" s="97">
        <v>3170</v>
      </c>
      <c r="L31" s="98">
        <v>3190</v>
      </c>
      <c r="M31" s="118"/>
      <c r="N31" s="94">
        <f>M30/L31</f>
        <v>0.18808777429467086</v>
      </c>
    </row>
    <row r="32" spans="1:15" s="17" customFormat="1" ht="12" customHeight="1" thickBot="1" thickTop="1">
      <c r="A32" s="144" t="s">
        <v>32</v>
      </c>
      <c r="B32" s="122" t="s">
        <v>102</v>
      </c>
      <c r="C32" s="44" t="s">
        <v>27</v>
      </c>
      <c r="D32" s="67">
        <v>9.9</v>
      </c>
      <c r="E32" s="67">
        <v>10.2</v>
      </c>
      <c r="F32" s="67">
        <v>10.5</v>
      </c>
      <c r="G32" s="67">
        <v>10.8</v>
      </c>
      <c r="H32" s="67">
        <v>11.1</v>
      </c>
      <c r="I32" s="67">
        <v>11.4</v>
      </c>
      <c r="J32" s="67">
        <v>11.6</v>
      </c>
      <c r="K32" s="67">
        <f>K33/250</f>
        <v>11.8</v>
      </c>
      <c r="L32" s="247">
        <v>11.9</v>
      </c>
      <c r="M32" s="159">
        <v>500</v>
      </c>
      <c r="N32" s="46">
        <f>M32/L32</f>
        <v>42.016806722689076</v>
      </c>
      <c r="O32" s="34">
        <f>M32/L32</f>
        <v>42.016806722689076</v>
      </c>
    </row>
    <row r="33" spans="1:14" s="21" customFormat="1" ht="12" customHeight="1" thickBot="1" thickTop="1">
      <c r="A33" s="144"/>
      <c r="B33" s="122"/>
      <c r="C33" s="47" t="s">
        <v>28</v>
      </c>
      <c r="D33" s="68">
        <v>2590</v>
      </c>
      <c r="E33" s="69">
        <v>2650</v>
      </c>
      <c r="F33" s="69">
        <v>2690</v>
      </c>
      <c r="G33" s="69">
        <v>2790</v>
      </c>
      <c r="H33" s="69">
        <v>2830</v>
      </c>
      <c r="I33" s="69">
        <v>2860</v>
      </c>
      <c r="J33" s="69">
        <v>2890</v>
      </c>
      <c r="K33" s="69">
        <v>2950</v>
      </c>
      <c r="L33" s="70">
        <v>2990</v>
      </c>
      <c r="M33" s="159"/>
      <c r="N33" s="52">
        <f>M32/L33</f>
        <v>0.16722408026755853</v>
      </c>
    </row>
    <row r="34" spans="1:15" s="17" customFormat="1" ht="12" customHeight="1" thickBot="1" thickTop="1">
      <c r="A34" s="144" t="s">
        <v>30</v>
      </c>
      <c r="B34" s="122" t="s">
        <v>103</v>
      </c>
      <c r="C34" s="44" t="s">
        <v>27</v>
      </c>
      <c r="D34" s="71">
        <v>10.9</v>
      </c>
      <c r="E34" s="71">
        <v>11.1</v>
      </c>
      <c r="F34" s="71">
        <v>11.5</v>
      </c>
      <c r="G34" s="71">
        <v>11.9</v>
      </c>
      <c r="H34" s="71">
        <v>12.1</v>
      </c>
      <c r="I34" s="71">
        <v>12.3</v>
      </c>
      <c r="J34" s="71">
        <v>12.5</v>
      </c>
      <c r="K34" s="71">
        <v>12.7</v>
      </c>
      <c r="L34" s="248">
        <v>12.9</v>
      </c>
      <c r="M34" s="143">
        <v>500</v>
      </c>
      <c r="N34" s="46">
        <f>M34/L34</f>
        <v>38.75968992248062</v>
      </c>
      <c r="O34" s="34">
        <f>M34/L34</f>
        <v>38.75968992248062</v>
      </c>
    </row>
    <row r="35" spans="1:14" s="21" customFormat="1" ht="12" customHeight="1" thickBot="1" thickTop="1">
      <c r="A35" s="144"/>
      <c r="B35" s="122"/>
      <c r="C35" s="47" t="s">
        <v>28</v>
      </c>
      <c r="D35" s="48">
        <v>2790</v>
      </c>
      <c r="E35" s="49">
        <v>2850</v>
      </c>
      <c r="F35" s="57">
        <v>2890</v>
      </c>
      <c r="G35" s="57">
        <v>2990</v>
      </c>
      <c r="H35" s="57">
        <v>3090</v>
      </c>
      <c r="I35" s="57">
        <v>3190</v>
      </c>
      <c r="J35" s="57">
        <v>3250</v>
      </c>
      <c r="K35" s="57">
        <v>3270</v>
      </c>
      <c r="L35" s="58">
        <v>3290</v>
      </c>
      <c r="M35" s="156"/>
      <c r="N35" s="52">
        <f>M34/L35</f>
        <v>0.1519756838905775</v>
      </c>
    </row>
    <row r="36" spans="1:15" s="17" customFormat="1" ht="12" customHeight="1" thickBot="1" thickTop="1">
      <c r="A36" s="144" t="s">
        <v>86</v>
      </c>
      <c r="B36" s="122" t="s">
        <v>34</v>
      </c>
      <c r="C36" s="44" t="s">
        <v>27</v>
      </c>
      <c r="D36" s="255">
        <v>15.5</v>
      </c>
      <c r="E36" s="72">
        <v>15.7</v>
      </c>
      <c r="F36" s="72">
        <v>15.9</v>
      </c>
      <c r="G36" s="72">
        <v>16.1</v>
      </c>
      <c r="H36" s="72">
        <v>16.5</v>
      </c>
      <c r="I36" s="72">
        <v>16.9</v>
      </c>
      <c r="J36" s="72">
        <v>17.2</v>
      </c>
      <c r="K36" s="72">
        <f>K37/250</f>
        <v>17.4</v>
      </c>
      <c r="L36" s="249">
        <v>17.5</v>
      </c>
      <c r="M36" s="156">
        <v>700</v>
      </c>
      <c r="N36" s="46">
        <f>M36/L36</f>
        <v>40</v>
      </c>
      <c r="O36" s="34">
        <f>M36/L36</f>
        <v>40</v>
      </c>
    </row>
    <row r="37" spans="1:14" s="21" customFormat="1" ht="12" customHeight="1" thickBot="1" thickTop="1">
      <c r="A37" s="144"/>
      <c r="B37" s="122"/>
      <c r="C37" s="47" t="s">
        <v>28</v>
      </c>
      <c r="D37" s="256">
        <v>3890</v>
      </c>
      <c r="E37" s="73">
        <v>3950</v>
      </c>
      <c r="F37" s="73">
        <v>4050</v>
      </c>
      <c r="G37" s="73">
        <v>4090</v>
      </c>
      <c r="H37" s="73">
        <v>4190</v>
      </c>
      <c r="I37" s="73">
        <v>4250</v>
      </c>
      <c r="J37" s="73">
        <v>4290</v>
      </c>
      <c r="K37" s="73">
        <v>4350</v>
      </c>
      <c r="L37" s="74">
        <v>4390</v>
      </c>
      <c r="M37" s="156"/>
      <c r="N37" s="52">
        <f>M36/L37</f>
        <v>0.15945330296127563</v>
      </c>
    </row>
    <row r="38" spans="1:15" s="17" customFormat="1" ht="12" customHeight="1" thickBot="1" thickTop="1">
      <c r="A38" s="142" t="s">
        <v>29</v>
      </c>
      <c r="B38" s="122" t="s">
        <v>105</v>
      </c>
      <c r="C38" s="44" t="s">
        <v>27</v>
      </c>
      <c r="D38" s="75">
        <v>15.9</v>
      </c>
      <c r="E38" s="75">
        <v>16.1</v>
      </c>
      <c r="F38" s="75">
        <v>16.5</v>
      </c>
      <c r="G38" s="75">
        <v>16.9</v>
      </c>
      <c r="H38" s="75">
        <v>17.2</v>
      </c>
      <c r="I38" s="75">
        <v>17.5</v>
      </c>
      <c r="J38" s="75">
        <v>17.7</v>
      </c>
      <c r="K38" s="75">
        <v>17.8</v>
      </c>
      <c r="L38" s="250">
        <v>17.9</v>
      </c>
      <c r="M38" s="143">
        <v>700</v>
      </c>
      <c r="N38" s="46">
        <f>M38/L38</f>
        <v>39.106145251396654</v>
      </c>
      <c r="O38" s="34">
        <f>M38/L38</f>
        <v>39.106145251396654</v>
      </c>
    </row>
    <row r="39" spans="1:14" s="21" customFormat="1" ht="12" customHeight="1" thickBot="1" thickTop="1">
      <c r="A39" s="142"/>
      <c r="B39" s="122"/>
      <c r="C39" s="47" t="s">
        <v>28</v>
      </c>
      <c r="D39" s="76">
        <v>3890</v>
      </c>
      <c r="E39" s="77">
        <v>3950</v>
      </c>
      <c r="F39" s="77">
        <v>3990</v>
      </c>
      <c r="G39" s="77">
        <v>4190</v>
      </c>
      <c r="H39" s="77">
        <v>4290</v>
      </c>
      <c r="I39" s="77">
        <v>4390</v>
      </c>
      <c r="J39" s="77">
        <v>4490</v>
      </c>
      <c r="K39" s="77">
        <v>4550</v>
      </c>
      <c r="L39" s="78">
        <v>4590</v>
      </c>
      <c r="M39" s="143"/>
      <c r="N39" s="52">
        <f>M38/L39</f>
        <v>0.15250544662309368</v>
      </c>
    </row>
    <row r="40" spans="1:14" s="21" customFormat="1" ht="12" customHeight="1" thickBot="1" thickTop="1">
      <c r="A40" s="145" t="s">
        <v>115</v>
      </c>
      <c r="B40" s="137" t="s">
        <v>116</v>
      </c>
      <c r="C40" s="44" t="s">
        <v>27</v>
      </c>
      <c r="D40" s="79" t="s">
        <v>104</v>
      </c>
      <c r="E40" s="80" t="s">
        <v>104</v>
      </c>
      <c r="F40" s="81">
        <v>6.9</v>
      </c>
      <c r="G40" s="81">
        <v>7.2</v>
      </c>
      <c r="H40" s="81">
        <v>7.5</v>
      </c>
      <c r="I40" s="81">
        <v>7.9</v>
      </c>
      <c r="J40" s="81">
        <v>8.2</v>
      </c>
      <c r="K40" s="81">
        <v>8.4</v>
      </c>
      <c r="L40" s="82">
        <v>8.5</v>
      </c>
      <c r="M40" s="119">
        <v>400</v>
      </c>
      <c r="N40" s="46">
        <f>M40/L40</f>
        <v>47.05882352941177</v>
      </c>
    </row>
    <row r="41" spans="1:14" s="21" customFormat="1" ht="12" customHeight="1" thickBot="1" thickTop="1">
      <c r="A41" s="146"/>
      <c r="B41" s="138"/>
      <c r="C41" s="47" t="s">
        <v>28</v>
      </c>
      <c r="D41" s="79" t="s">
        <v>104</v>
      </c>
      <c r="E41" s="83">
        <v>1890</v>
      </c>
      <c r="F41" s="83">
        <v>1950</v>
      </c>
      <c r="G41" s="83">
        <v>1990</v>
      </c>
      <c r="H41" s="83">
        <v>2090</v>
      </c>
      <c r="I41" s="83">
        <v>2150</v>
      </c>
      <c r="J41" s="83">
        <v>2190</v>
      </c>
      <c r="K41" s="83">
        <v>2250</v>
      </c>
      <c r="L41" s="84">
        <v>2290</v>
      </c>
      <c r="M41" s="120"/>
      <c r="N41" s="52">
        <f>M40/L41</f>
        <v>0.17467248908296942</v>
      </c>
    </row>
    <row r="42" spans="1:14" s="21" customFormat="1" ht="12" customHeight="1" thickBot="1" thickTop="1">
      <c r="A42" s="153" t="s">
        <v>123</v>
      </c>
      <c r="B42" s="117" t="s">
        <v>116</v>
      </c>
      <c r="C42" s="89" t="s">
        <v>27</v>
      </c>
      <c r="D42" s="90">
        <v>5.5</v>
      </c>
      <c r="E42" s="90">
        <v>5.7</v>
      </c>
      <c r="F42" s="90">
        <v>5.9</v>
      </c>
      <c r="G42" s="90">
        <v>6.3</v>
      </c>
      <c r="H42" s="90">
        <v>6.5</v>
      </c>
      <c r="I42" s="90">
        <v>6.6</v>
      </c>
      <c r="J42" s="90">
        <v>6.7</v>
      </c>
      <c r="K42" s="90">
        <v>6.8</v>
      </c>
      <c r="L42" s="246">
        <v>6.9</v>
      </c>
      <c r="M42" s="158">
        <v>400</v>
      </c>
      <c r="N42" s="91">
        <f>M42/L42</f>
        <v>57.97101449275362</v>
      </c>
    </row>
    <row r="43" spans="1:14" s="21" customFormat="1" ht="12" customHeight="1" thickBot="1" thickTop="1">
      <c r="A43" s="153"/>
      <c r="B43" s="117"/>
      <c r="C43" s="92" t="s">
        <v>28</v>
      </c>
      <c r="D43" s="90">
        <v>1390</v>
      </c>
      <c r="E43" s="90">
        <v>1430</v>
      </c>
      <c r="F43" s="90">
        <v>1490</v>
      </c>
      <c r="G43" s="90">
        <v>1590</v>
      </c>
      <c r="H43" s="90">
        <v>1650</v>
      </c>
      <c r="I43" s="90">
        <v>1690</v>
      </c>
      <c r="J43" s="90">
        <v>1720</v>
      </c>
      <c r="K43" s="90">
        <v>1750</v>
      </c>
      <c r="L43" s="93">
        <v>1790</v>
      </c>
      <c r="M43" s="158"/>
      <c r="N43" s="94">
        <f>M42/L43</f>
        <v>0.22346368715083798</v>
      </c>
    </row>
    <row r="44" spans="1:14" s="21" customFormat="1" ht="12" customHeight="1" thickBot="1" thickTop="1">
      <c r="A44" s="145" t="s">
        <v>114</v>
      </c>
      <c r="B44" s="137" t="s">
        <v>116</v>
      </c>
      <c r="C44" s="44" t="s">
        <v>27</v>
      </c>
      <c r="D44" s="59">
        <v>6.7</v>
      </c>
      <c r="E44" s="59">
        <v>6.9</v>
      </c>
      <c r="F44" s="59">
        <v>7.1</v>
      </c>
      <c r="G44" s="59">
        <v>7.5</v>
      </c>
      <c r="H44" s="59">
        <v>7.7</v>
      </c>
      <c r="I44" s="59">
        <v>7.9</v>
      </c>
      <c r="J44" s="59">
        <v>8.1</v>
      </c>
      <c r="K44" s="59">
        <v>8.2</v>
      </c>
      <c r="L44" s="244">
        <v>8.3</v>
      </c>
      <c r="M44" s="191">
        <v>500</v>
      </c>
      <c r="N44" s="85">
        <f>M44/L44</f>
        <v>60.24096385542168</v>
      </c>
    </row>
    <row r="45" spans="1:14" s="21" customFormat="1" ht="12" customHeight="1" thickBot="1" thickTop="1">
      <c r="A45" s="146"/>
      <c r="B45" s="138"/>
      <c r="C45" s="47" t="s">
        <v>28</v>
      </c>
      <c r="D45" s="60">
        <v>1690</v>
      </c>
      <c r="E45" s="61">
        <v>1750</v>
      </c>
      <c r="F45" s="61">
        <v>1790</v>
      </c>
      <c r="G45" s="61">
        <v>1890</v>
      </c>
      <c r="H45" s="61">
        <v>1950</v>
      </c>
      <c r="I45" s="61">
        <v>1990</v>
      </c>
      <c r="J45" s="61">
        <v>2030</v>
      </c>
      <c r="K45" s="61">
        <v>2060</v>
      </c>
      <c r="L45" s="56">
        <v>2090</v>
      </c>
      <c r="M45" s="191"/>
      <c r="N45" s="85">
        <f>M44/L45</f>
        <v>0.23923444976076555</v>
      </c>
    </row>
    <row r="46" spans="1:15" s="17" customFormat="1" ht="12" customHeight="1" thickBot="1" thickTop="1">
      <c r="A46" s="192" t="s">
        <v>33</v>
      </c>
      <c r="B46" s="163" t="s">
        <v>101</v>
      </c>
      <c r="C46" s="53" t="s">
        <v>27</v>
      </c>
      <c r="D46" s="67">
        <v>11.9</v>
      </c>
      <c r="E46" s="67">
        <v>12.1</v>
      </c>
      <c r="F46" s="67">
        <v>12.5</v>
      </c>
      <c r="G46" s="67">
        <v>12.7</v>
      </c>
      <c r="H46" s="67">
        <v>12.9</v>
      </c>
      <c r="I46" s="67">
        <v>13.1</v>
      </c>
      <c r="J46" s="67">
        <v>13.3</v>
      </c>
      <c r="K46" s="67">
        <v>13.4</v>
      </c>
      <c r="L46" s="247">
        <v>13.5</v>
      </c>
      <c r="M46" s="156">
        <v>600</v>
      </c>
      <c r="N46" s="46">
        <f>M46/L46</f>
        <v>44.44444444444444</v>
      </c>
      <c r="O46" s="34">
        <f>M46/L46</f>
        <v>44.44444444444444</v>
      </c>
    </row>
    <row r="47" spans="1:14" s="17" customFormat="1" ht="12" customHeight="1" thickBot="1" thickTop="1">
      <c r="A47" s="192"/>
      <c r="B47" s="163"/>
      <c r="C47" s="55" t="s">
        <v>28</v>
      </c>
      <c r="D47" s="60">
        <v>2990</v>
      </c>
      <c r="E47" s="61">
        <v>3050</v>
      </c>
      <c r="F47" s="61">
        <v>3090</v>
      </c>
      <c r="G47" s="61">
        <v>3190</v>
      </c>
      <c r="H47" s="61">
        <v>3250</v>
      </c>
      <c r="I47" s="61">
        <v>3290</v>
      </c>
      <c r="J47" s="61">
        <v>3330</v>
      </c>
      <c r="K47" s="61">
        <v>3360</v>
      </c>
      <c r="L47" s="56">
        <v>3390</v>
      </c>
      <c r="M47" s="156"/>
      <c r="N47" s="52">
        <f>M46/L47</f>
        <v>0.17699115044247787</v>
      </c>
    </row>
    <row r="48" spans="1:15" s="22" customFormat="1" ht="12" customHeight="1" thickBot="1" thickTop="1">
      <c r="A48" s="144" t="s">
        <v>31</v>
      </c>
      <c r="B48" s="122" t="s">
        <v>85</v>
      </c>
      <c r="C48" s="44" t="s">
        <v>27</v>
      </c>
      <c r="D48" s="86">
        <v>6.9</v>
      </c>
      <c r="E48" s="86">
        <v>7.2</v>
      </c>
      <c r="F48" s="86">
        <v>7.5</v>
      </c>
      <c r="G48" s="86">
        <v>7.9</v>
      </c>
      <c r="H48" s="86">
        <v>8.3</v>
      </c>
      <c r="I48" s="86">
        <v>8.5</v>
      </c>
      <c r="J48" s="86">
        <v>8.7</v>
      </c>
      <c r="K48" s="86">
        <v>8.8</v>
      </c>
      <c r="L48" s="251">
        <v>8.9</v>
      </c>
      <c r="M48" s="191">
        <v>500</v>
      </c>
      <c r="N48" s="46">
        <f>M48/L48</f>
        <v>56.17977528089887</v>
      </c>
      <c r="O48" s="34">
        <f>M48/L48</f>
        <v>56.17977528089887</v>
      </c>
    </row>
    <row r="49" spans="1:14" s="22" customFormat="1" ht="12" customHeight="1" thickBot="1" thickTop="1">
      <c r="A49" s="144"/>
      <c r="B49" s="122"/>
      <c r="C49" s="47" t="s">
        <v>28</v>
      </c>
      <c r="D49" s="87">
        <v>1790</v>
      </c>
      <c r="E49" s="50">
        <v>1850</v>
      </c>
      <c r="F49" s="50">
        <v>1890</v>
      </c>
      <c r="G49" s="50">
        <v>1990</v>
      </c>
      <c r="H49" s="50">
        <v>2150</v>
      </c>
      <c r="I49" s="50">
        <v>2230</v>
      </c>
      <c r="J49" s="50">
        <v>2250</v>
      </c>
      <c r="K49" s="50">
        <v>2270</v>
      </c>
      <c r="L49" s="51">
        <v>2290</v>
      </c>
      <c r="M49" s="191"/>
      <c r="N49" s="52">
        <f>M48/L49</f>
        <v>0.2183406113537118</v>
      </c>
    </row>
    <row r="50" spans="1:14" s="22" customFormat="1" ht="12" customHeight="1" thickBot="1" thickTop="1">
      <c r="A50" s="153" t="s">
        <v>124</v>
      </c>
      <c r="B50" s="154" t="s">
        <v>85</v>
      </c>
      <c r="C50" s="89" t="s">
        <v>27</v>
      </c>
      <c r="D50" s="99">
        <v>6.9</v>
      </c>
      <c r="E50" s="99">
        <v>7.2</v>
      </c>
      <c r="F50" s="99">
        <v>7.5</v>
      </c>
      <c r="G50" s="99">
        <v>7.9</v>
      </c>
      <c r="H50" s="99">
        <v>8.3</v>
      </c>
      <c r="I50" s="99">
        <v>8.5</v>
      </c>
      <c r="J50" s="99">
        <v>8.7</v>
      </c>
      <c r="K50" s="99">
        <v>8.8</v>
      </c>
      <c r="L50" s="252">
        <v>8.9</v>
      </c>
      <c r="M50" s="155">
        <v>500</v>
      </c>
      <c r="N50" s="91">
        <f>M50/L50</f>
        <v>56.17977528089887</v>
      </c>
    </row>
    <row r="51" spans="1:14" s="22" customFormat="1" ht="12" customHeight="1" thickBot="1" thickTop="1">
      <c r="A51" s="153"/>
      <c r="B51" s="154"/>
      <c r="C51" s="92" t="s">
        <v>28</v>
      </c>
      <c r="D51" s="100">
        <v>1790</v>
      </c>
      <c r="E51" s="101">
        <v>1850</v>
      </c>
      <c r="F51" s="101">
        <v>1890</v>
      </c>
      <c r="G51" s="101">
        <v>1990</v>
      </c>
      <c r="H51" s="101">
        <v>2150</v>
      </c>
      <c r="I51" s="101">
        <v>2230</v>
      </c>
      <c r="J51" s="101">
        <v>2250</v>
      </c>
      <c r="K51" s="101">
        <v>2270</v>
      </c>
      <c r="L51" s="102">
        <v>2290</v>
      </c>
      <c r="M51" s="155"/>
      <c r="N51" s="94">
        <f>M50/L51</f>
        <v>0.2183406113537118</v>
      </c>
    </row>
    <row r="52" spans="1:15" s="28" customFormat="1" ht="12" customHeight="1" thickBot="1" thickTop="1">
      <c r="A52" s="144" t="s">
        <v>118</v>
      </c>
      <c r="B52" s="122" t="s">
        <v>85</v>
      </c>
      <c r="C52" s="44" t="s">
        <v>27</v>
      </c>
      <c r="D52" s="45">
        <v>9.5</v>
      </c>
      <c r="E52" s="45">
        <v>9.7</v>
      </c>
      <c r="F52" s="45">
        <v>9.9</v>
      </c>
      <c r="G52" s="45">
        <v>10.1</v>
      </c>
      <c r="H52" s="45">
        <v>10.3</v>
      </c>
      <c r="I52" s="45">
        <v>10.5</v>
      </c>
      <c r="J52" s="45">
        <v>10.7</v>
      </c>
      <c r="K52" s="45">
        <v>10.8</v>
      </c>
      <c r="L52" s="243">
        <v>10.9</v>
      </c>
      <c r="M52" s="149">
        <v>500</v>
      </c>
      <c r="N52" s="46">
        <f>M52/L52</f>
        <v>45.87155963302752</v>
      </c>
      <c r="O52" s="39">
        <f>M52/L52</f>
        <v>45.87155963302752</v>
      </c>
    </row>
    <row r="53" spans="1:14" s="28" customFormat="1" ht="12" customHeight="1" thickBot="1" thickTop="1">
      <c r="A53" s="144"/>
      <c r="B53" s="122"/>
      <c r="C53" s="47" t="s">
        <v>28</v>
      </c>
      <c r="D53" s="48">
        <v>2390</v>
      </c>
      <c r="E53" s="49">
        <v>2450</v>
      </c>
      <c r="F53" s="50">
        <v>2490</v>
      </c>
      <c r="G53" s="50">
        <v>2550</v>
      </c>
      <c r="H53" s="50">
        <v>2590</v>
      </c>
      <c r="I53" s="50">
        <v>2630</v>
      </c>
      <c r="J53" s="50">
        <v>2650</v>
      </c>
      <c r="K53" s="50">
        <v>2670</v>
      </c>
      <c r="L53" s="51">
        <v>2690</v>
      </c>
      <c r="M53" s="149"/>
      <c r="N53" s="52">
        <f>M52/L53</f>
        <v>0.18587360594795538</v>
      </c>
    </row>
    <row r="54" spans="1:17" s="23" customFormat="1" ht="11.25" customHeight="1">
      <c r="A54" s="139" t="s">
        <v>36</v>
      </c>
      <c r="B54" s="139"/>
      <c r="C54" s="139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1"/>
      <c r="O54" s="34"/>
      <c r="P54" s="22"/>
      <c r="Q54" s="22"/>
    </row>
    <row r="55" spans="1:17" s="23" customFormat="1" ht="22.5" customHeight="1">
      <c r="A55" s="123" t="s">
        <v>112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4"/>
      <c r="O55" s="34"/>
      <c r="P55" s="22"/>
      <c r="Q55" s="22"/>
    </row>
    <row r="56" spans="1:15" s="22" customFormat="1" ht="29.25" customHeight="1">
      <c r="A56" s="150" t="s">
        <v>37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32"/>
      <c r="O56" s="34"/>
    </row>
    <row r="57" spans="1:15" s="17" customFormat="1" ht="22.5" customHeight="1">
      <c r="A57" s="131" t="s">
        <v>38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2"/>
      <c r="O57" s="34"/>
    </row>
    <row r="58" spans="1:15" s="17" customFormat="1" ht="27.75" customHeight="1">
      <c r="A58" s="131" t="s">
        <v>119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2"/>
      <c r="O58" s="34"/>
    </row>
    <row r="59" spans="1:15" s="17" customFormat="1" ht="12" customHeight="1">
      <c r="A59" s="24" t="s">
        <v>39</v>
      </c>
      <c r="B59" s="151" t="s">
        <v>40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 t="s">
        <v>41</v>
      </c>
      <c r="M59" s="151"/>
      <c r="N59" s="152"/>
      <c r="O59" s="34"/>
    </row>
    <row r="60" spans="1:15" s="17" customFormat="1" ht="28.5" customHeight="1">
      <c r="A60" s="25" t="s">
        <v>42</v>
      </c>
      <c r="B60" s="128" t="s">
        <v>43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 t="s">
        <v>44</v>
      </c>
      <c r="M60" s="128"/>
      <c r="N60" s="129"/>
      <c r="O60" s="34"/>
    </row>
    <row r="61" spans="1:15" s="17" customFormat="1" ht="15.75" customHeight="1">
      <c r="A61" s="26" t="s">
        <v>45</v>
      </c>
      <c r="B61" s="128" t="s">
        <v>46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 t="s">
        <v>106</v>
      </c>
      <c r="M61" s="128"/>
      <c r="N61" s="129"/>
      <c r="O61" s="34"/>
    </row>
    <row r="62" spans="1:15" s="17" customFormat="1" ht="30" customHeight="1">
      <c r="A62" s="26" t="s">
        <v>47</v>
      </c>
      <c r="B62" s="133" t="s">
        <v>48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74" t="s">
        <v>49</v>
      </c>
      <c r="M62" s="174"/>
      <c r="N62" s="175"/>
      <c r="O62" s="34"/>
    </row>
    <row r="63" spans="1:15" s="17" customFormat="1" ht="18" customHeight="1">
      <c r="A63" s="26" t="s">
        <v>50</v>
      </c>
      <c r="B63" s="133" t="s">
        <v>51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29"/>
      <c r="O63" s="34"/>
    </row>
    <row r="64" spans="1:15" s="17" customFormat="1" ht="14.25" customHeight="1">
      <c r="A64" s="26" t="s">
        <v>52</v>
      </c>
      <c r="B64" s="128" t="s">
        <v>53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 t="s">
        <v>54</v>
      </c>
      <c r="M64" s="128"/>
      <c r="N64" s="129"/>
      <c r="O64" s="34"/>
    </row>
    <row r="65" spans="1:15" s="17" customFormat="1" ht="18.75" customHeight="1" thickBot="1">
      <c r="A65" s="26" t="s">
        <v>55</v>
      </c>
      <c r="B65" s="128" t="s">
        <v>56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9"/>
      <c r="O65" s="34"/>
    </row>
    <row r="66" spans="1:15" s="17" customFormat="1" ht="15.75" customHeight="1" thickBot="1" thickTop="1">
      <c r="A66" s="41" t="s">
        <v>57</v>
      </c>
      <c r="B66" s="134" t="s">
        <v>58</v>
      </c>
      <c r="C66" s="134"/>
      <c r="D66" s="134"/>
      <c r="E66" s="134"/>
      <c r="F66" s="134"/>
      <c r="G66" s="134" t="s">
        <v>57</v>
      </c>
      <c r="H66" s="134"/>
      <c r="I66" s="147" t="s">
        <v>58</v>
      </c>
      <c r="J66" s="147"/>
      <c r="K66" s="147"/>
      <c r="L66" s="147"/>
      <c r="M66" s="147"/>
      <c r="N66" s="148"/>
      <c r="O66" s="34"/>
    </row>
    <row r="67" spans="1:15" s="17" customFormat="1" ht="16.5" customHeight="1" thickBot="1" thickTop="1">
      <c r="A67" s="27" t="s">
        <v>95</v>
      </c>
      <c r="B67" s="125" t="s">
        <v>90</v>
      </c>
      <c r="C67" s="125"/>
      <c r="D67" s="125"/>
      <c r="E67" s="125"/>
      <c r="F67" s="125"/>
      <c r="G67" s="121" t="s">
        <v>79</v>
      </c>
      <c r="H67" s="121"/>
      <c r="I67" s="126" t="s">
        <v>60</v>
      </c>
      <c r="J67" s="126"/>
      <c r="K67" s="126"/>
      <c r="L67" s="126"/>
      <c r="M67" s="126"/>
      <c r="N67" s="127"/>
      <c r="O67" s="34"/>
    </row>
    <row r="68" spans="1:15" s="17" customFormat="1" ht="16.5" customHeight="1" thickBot="1" thickTop="1">
      <c r="A68" s="27" t="s">
        <v>72</v>
      </c>
      <c r="B68" s="125" t="s">
        <v>59</v>
      </c>
      <c r="C68" s="125"/>
      <c r="D68" s="125"/>
      <c r="E68" s="125"/>
      <c r="F68" s="125"/>
      <c r="G68" s="121" t="s">
        <v>80</v>
      </c>
      <c r="H68" s="121"/>
      <c r="I68" s="126" t="s">
        <v>62</v>
      </c>
      <c r="J68" s="126"/>
      <c r="K68" s="126"/>
      <c r="L68" s="126"/>
      <c r="M68" s="126"/>
      <c r="N68" s="127"/>
      <c r="O68" s="34"/>
    </row>
    <row r="69" spans="1:15" s="17" customFormat="1" ht="18" customHeight="1" thickBot="1" thickTop="1">
      <c r="A69" s="27" t="s">
        <v>73</v>
      </c>
      <c r="B69" s="125" t="s">
        <v>61</v>
      </c>
      <c r="C69" s="125"/>
      <c r="D69" s="125"/>
      <c r="E69" s="125"/>
      <c r="F69" s="125"/>
      <c r="G69" s="121" t="s">
        <v>81</v>
      </c>
      <c r="H69" s="121"/>
      <c r="I69" s="126" t="s">
        <v>64</v>
      </c>
      <c r="J69" s="126"/>
      <c r="K69" s="126"/>
      <c r="L69" s="126"/>
      <c r="M69" s="126"/>
      <c r="N69" s="127"/>
      <c r="O69" s="34"/>
    </row>
    <row r="70" spans="1:15" s="17" customFormat="1" ht="18" customHeight="1" thickBot="1" thickTop="1">
      <c r="A70" s="27" t="s">
        <v>74</v>
      </c>
      <c r="B70" s="125" t="s">
        <v>63</v>
      </c>
      <c r="C70" s="125"/>
      <c r="D70" s="125"/>
      <c r="E70" s="125"/>
      <c r="F70" s="125"/>
      <c r="G70" s="121" t="s">
        <v>82</v>
      </c>
      <c r="H70" s="121"/>
      <c r="I70" s="126" t="s">
        <v>66</v>
      </c>
      <c r="J70" s="126"/>
      <c r="K70" s="126"/>
      <c r="L70" s="126"/>
      <c r="M70" s="126"/>
      <c r="N70" s="127"/>
      <c r="O70" s="34"/>
    </row>
    <row r="71" spans="1:15" s="17" customFormat="1" ht="19.5" customHeight="1" thickBot="1" thickTop="1">
      <c r="A71" s="27" t="s">
        <v>75</v>
      </c>
      <c r="B71" s="125" t="s">
        <v>65</v>
      </c>
      <c r="C71" s="125"/>
      <c r="D71" s="125"/>
      <c r="E71" s="125"/>
      <c r="F71" s="125"/>
      <c r="G71" s="121" t="s">
        <v>83</v>
      </c>
      <c r="H71" s="121"/>
      <c r="I71" s="126" t="s">
        <v>68</v>
      </c>
      <c r="J71" s="126"/>
      <c r="K71" s="126"/>
      <c r="L71" s="126"/>
      <c r="M71" s="126"/>
      <c r="N71" s="127"/>
      <c r="O71" s="34"/>
    </row>
    <row r="72" spans="1:15" s="17" customFormat="1" ht="19.5" customHeight="1" thickBot="1" thickTop="1">
      <c r="A72" s="27" t="s">
        <v>76</v>
      </c>
      <c r="B72" s="125" t="s">
        <v>67</v>
      </c>
      <c r="C72" s="125"/>
      <c r="D72" s="125"/>
      <c r="E72" s="125"/>
      <c r="F72" s="125"/>
      <c r="G72" s="121" t="s">
        <v>84</v>
      </c>
      <c r="H72" s="121"/>
      <c r="I72" s="126" t="s">
        <v>97</v>
      </c>
      <c r="J72" s="126"/>
      <c r="K72" s="126"/>
      <c r="L72" s="126"/>
      <c r="M72" s="126"/>
      <c r="N72" s="127"/>
      <c r="O72" s="34"/>
    </row>
    <row r="73" spans="1:17" s="13" customFormat="1" ht="14.25" customHeight="1" thickBot="1" thickTop="1">
      <c r="A73" s="27" t="s">
        <v>77</v>
      </c>
      <c r="B73" s="125" t="s">
        <v>69</v>
      </c>
      <c r="C73" s="125"/>
      <c r="D73" s="125"/>
      <c r="E73" s="125"/>
      <c r="F73" s="125"/>
      <c r="G73" s="121" t="s">
        <v>29</v>
      </c>
      <c r="H73" s="121"/>
      <c r="I73" s="126" t="s">
        <v>71</v>
      </c>
      <c r="J73" s="126"/>
      <c r="K73" s="126"/>
      <c r="L73" s="126"/>
      <c r="M73" s="126"/>
      <c r="N73" s="127"/>
      <c r="O73" s="34"/>
      <c r="P73" s="16"/>
      <c r="Q73" s="16"/>
    </row>
    <row r="74" spans="1:17" s="13" customFormat="1" ht="14.25" customHeight="1" thickBot="1" thickTop="1">
      <c r="A74" s="33" t="s">
        <v>94</v>
      </c>
      <c r="B74" s="130" t="s">
        <v>96</v>
      </c>
      <c r="C74" s="130"/>
      <c r="D74" s="130"/>
      <c r="E74" s="130"/>
      <c r="F74" s="130"/>
      <c r="G74" s="173" t="s">
        <v>78</v>
      </c>
      <c r="H74" s="173"/>
      <c r="I74" s="190" t="s">
        <v>70</v>
      </c>
      <c r="J74" s="190"/>
      <c r="K74" s="190"/>
      <c r="L74" s="190"/>
      <c r="M74" s="190"/>
      <c r="N74" s="127"/>
      <c r="O74" s="34"/>
      <c r="P74" s="16"/>
      <c r="Q74" s="16"/>
    </row>
    <row r="75" spans="1:17" s="13" customFormat="1" ht="14.25" thickBot="1" thickTop="1">
      <c r="A75" s="33" t="s">
        <v>86</v>
      </c>
      <c r="B75" s="130" t="s">
        <v>91</v>
      </c>
      <c r="C75" s="130"/>
      <c r="D75" s="130"/>
      <c r="E75" s="130"/>
      <c r="F75" s="130"/>
      <c r="G75" s="173" t="s">
        <v>87</v>
      </c>
      <c r="H75" s="173"/>
      <c r="I75" s="190" t="s">
        <v>92</v>
      </c>
      <c r="J75" s="190"/>
      <c r="K75" s="190"/>
      <c r="L75" s="190"/>
      <c r="M75" s="190"/>
      <c r="N75" s="127"/>
      <c r="O75" s="34"/>
      <c r="P75" s="16"/>
      <c r="Q75" s="16"/>
    </row>
    <row r="76" spans="1:17" s="13" customFormat="1" ht="14.25" customHeight="1" thickBot="1" thickTop="1">
      <c r="A76" s="238" t="s">
        <v>108</v>
      </c>
      <c r="B76" s="239" t="s">
        <v>110</v>
      </c>
      <c r="C76" s="239"/>
      <c r="D76" s="239"/>
      <c r="E76" s="239"/>
      <c r="F76" s="239"/>
      <c r="G76" s="240" t="s">
        <v>113</v>
      </c>
      <c r="H76" s="240"/>
      <c r="I76" s="241" t="s">
        <v>167</v>
      </c>
      <c r="J76" s="241"/>
      <c r="K76" s="241"/>
      <c r="L76" s="241"/>
      <c r="M76" s="241"/>
      <c r="N76" s="242"/>
      <c r="O76" s="34"/>
      <c r="P76" s="16"/>
      <c r="Q76" s="16"/>
    </row>
    <row r="77" spans="1:17" s="13" customFormat="1" ht="14.25" thickBot="1" thickTop="1">
      <c r="A77" s="238" t="s">
        <v>127</v>
      </c>
      <c r="B77" s="239" t="s">
        <v>168</v>
      </c>
      <c r="C77" s="239"/>
      <c r="D77" s="239"/>
      <c r="E77" s="239"/>
      <c r="F77" s="239"/>
      <c r="G77" s="240"/>
      <c r="H77" s="240"/>
      <c r="I77" s="241"/>
      <c r="J77" s="241"/>
      <c r="K77" s="241"/>
      <c r="L77" s="241"/>
      <c r="M77" s="241"/>
      <c r="N77" s="242"/>
      <c r="O77" s="34"/>
      <c r="P77" s="16"/>
      <c r="Q77" s="16"/>
    </row>
    <row r="78" spans="2:17" s="13" customFormat="1" ht="13.5" thickTop="1">
      <c r="B78" s="14"/>
      <c r="C78" s="15"/>
      <c r="D78" s="4"/>
      <c r="H78" s="5"/>
      <c r="I78" s="5"/>
      <c r="J78" s="5"/>
      <c r="M78" s="16"/>
      <c r="N78" s="40"/>
      <c r="O78" s="34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40"/>
      <c r="O79" s="34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40"/>
      <c r="O80" s="34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40"/>
      <c r="O81" s="34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40"/>
      <c r="O82" s="34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40"/>
      <c r="O83" s="34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40"/>
      <c r="O84" s="34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40"/>
      <c r="O85" s="34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40"/>
      <c r="O86" s="34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40"/>
      <c r="O87" s="34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40"/>
      <c r="O88" s="34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40"/>
      <c r="O89" s="34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40"/>
      <c r="O90" s="34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40"/>
      <c r="O91" s="34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40"/>
      <c r="O92" s="34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40"/>
      <c r="O93" s="34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40"/>
      <c r="O94" s="34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40"/>
      <c r="O95" s="34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40"/>
      <c r="O96" s="34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40"/>
      <c r="O97" s="34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40"/>
      <c r="O98" s="34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40"/>
      <c r="O99" s="34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40"/>
      <c r="O100" s="34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40"/>
      <c r="O101" s="34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40"/>
      <c r="O102" s="34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40"/>
      <c r="O103" s="34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40"/>
      <c r="O104" s="34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40"/>
      <c r="O105" s="34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40"/>
      <c r="O106" s="34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40"/>
      <c r="O107" s="34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40"/>
      <c r="O108" s="34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40"/>
      <c r="O109" s="34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40"/>
      <c r="O110" s="34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40"/>
      <c r="O111" s="34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40"/>
      <c r="O112" s="34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40"/>
      <c r="O113" s="34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40"/>
      <c r="O114" s="34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40"/>
      <c r="O115" s="34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40"/>
      <c r="O116" s="34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40"/>
      <c r="O117" s="34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40"/>
      <c r="O118" s="34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40"/>
      <c r="O119" s="34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40"/>
      <c r="O120" s="34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40"/>
      <c r="O121" s="34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40"/>
      <c r="O122" s="34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40"/>
      <c r="O123" s="34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40"/>
      <c r="O124" s="34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40"/>
      <c r="O125" s="34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40"/>
      <c r="O126" s="34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40"/>
      <c r="O127" s="34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40"/>
      <c r="O128" s="34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40"/>
      <c r="O129" s="34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40"/>
      <c r="O130" s="34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40"/>
      <c r="O131" s="34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40"/>
      <c r="O132" s="34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40"/>
      <c r="O133" s="34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40"/>
      <c r="O134" s="34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40"/>
      <c r="O135" s="34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40"/>
      <c r="O136" s="34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40"/>
      <c r="O137" s="34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40"/>
      <c r="O138" s="34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40"/>
      <c r="O139" s="34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40"/>
      <c r="O140" s="34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40"/>
      <c r="O141" s="34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40"/>
      <c r="O142" s="34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40"/>
      <c r="O143" s="34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40"/>
      <c r="O144" s="34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40"/>
      <c r="O145" s="34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40"/>
      <c r="O146" s="34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40"/>
      <c r="O147" s="34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40"/>
      <c r="O148" s="34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40"/>
      <c r="O149" s="34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40"/>
      <c r="O150" s="34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40"/>
      <c r="O151" s="34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40"/>
      <c r="O152" s="34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40"/>
      <c r="O153" s="34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40"/>
      <c r="O154" s="34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40"/>
      <c r="O155" s="34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40"/>
      <c r="O156" s="34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40"/>
      <c r="O157" s="34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40"/>
      <c r="O158" s="34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40"/>
      <c r="O159" s="34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40"/>
      <c r="O160" s="34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40"/>
      <c r="O161" s="34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40"/>
      <c r="O162" s="34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40"/>
      <c r="O163" s="34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40"/>
      <c r="O164" s="34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40"/>
      <c r="O165" s="34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40"/>
      <c r="O166" s="34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40"/>
      <c r="O167" s="34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40"/>
      <c r="O168" s="34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40"/>
      <c r="O169" s="34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40"/>
      <c r="O170" s="34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40"/>
      <c r="O171" s="34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40"/>
      <c r="O172" s="34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40"/>
      <c r="O173" s="34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40"/>
      <c r="O174" s="34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40"/>
      <c r="O175" s="34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40"/>
      <c r="O176" s="34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40"/>
      <c r="O177" s="34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40"/>
      <c r="O178" s="34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40"/>
      <c r="O179" s="34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40"/>
      <c r="O180" s="34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40"/>
      <c r="O181" s="34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40"/>
      <c r="O182" s="34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40"/>
      <c r="O183" s="34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40"/>
      <c r="O184" s="34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40"/>
      <c r="O185" s="34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40"/>
      <c r="O186" s="34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40"/>
      <c r="O187" s="34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40"/>
      <c r="O188" s="34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40"/>
      <c r="O189" s="34"/>
      <c r="P189" s="16"/>
      <c r="Q189" s="16"/>
    </row>
    <row r="190" spans="2:17" s="13" customFormat="1" ht="12.75">
      <c r="B190" s="14"/>
      <c r="C190" s="15"/>
      <c r="D190" s="4"/>
      <c r="H190" s="5"/>
      <c r="I190" s="5"/>
      <c r="J190" s="5"/>
      <c r="M190" s="16"/>
      <c r="N190" s="40"/>
      <c r="O190" s="34"/>
      <c r="P190" s="16"/>
      <c r="Q190" s="16"/>
    </row>
    <row r="191" spans="2:17" s="13" customFormat="1" ht="12.75">
      <c r="B191" s="14"/>
      <c r="C191" s="15"/>
      <c r="D191" s="4"/>
      <c r="H191" s="5"/>
      <c r="I191" s="5"/>
      <c r="J191" s="5"/>
      <c r="M191" s="16"/>
      <c r="N191" s="40"/>
      <c r="O191" s="34"/>
      <c r="P191" s="16"/>
      <c r="Q191" s="16"/>
    </row>
    <row r="192" spans="2:17" s="13" customFormat="1" ht="12.75">
      <c r="B192" s="14"/>
      <c r="C192" s="15"/>
      <c r="D192" s="4"/>
      <c r="G192" s="1"/>
      <c r="H192" s="5"/>
      <c r="I192" s="5"/>
      <c r="J192" s="5"/>
      <c r="K192" s="1"/>
      <c r="L192" s="1"/>
      <c r="M192" s="6"/>
      <c r="N192" s="40"/>
      <c r="O192" s="34"/>
      <c r="P192" s="16"/>
      <c r="Q192" s="16"/>
    </row>
    <row r="193" spans="2:17" s="13" customFormat="1" ht="12.75">
      <c r="B193" s="14"/>
      <c r="C193" s="15"/>
      <c r="D193" s="4"/>
      <c r="G193" s="1"/>
      <c r="H193" s="5"/>
      <c r="I193" s="5"/>
      <c r="J193" s="5"/>
      <c r="K193" s="1"/>
      <c r="L193" s="1"/>
      <c r="M193" s="6"/>
      <c r="N193" s="40"/>
      <c r="O193" s="34"/>
      <c r="P193" s="16"/>
      <c r="Q193" s="16"/>
    </row>
  </sheetData>
  <sheetProtection/>
  <mergeCells count="132">
    <mergeCell ref="A16:A17"/>
    <mergeCell ref="B16:B17"/>
    <mergeCell ref="M16:M17"/>
    <mergeCell ref="B77:F77"/>
    <mergeCell ref="G77:H77"/>
    <mergeCell ref="I77:N77"/>
    <mergeCell ref="M28:M29"/>
    <mergeCell ref="M42:M43"/>
    <mergeCell ref="A28:A29"/>
    <mergeCell ref="B28:B29"/>
    <mergeCell ref="A24:A25"/>
    <mergeCell ref="B24:B25"/>
    <mergeCell ref="A42:A43"/>
    <mergeCell ref="B42:B43"/>
    <mergeCell ref="A26:A27"/>
    <mergeCell ref="B26:B27"/>
    <mergeCell ref="G74:H74"/>
    <mergeCell ref="A44:A45"/>
    <mergeCell ref="B44:B45"/>
    <mergeCell ref="M44:M45"/>
    <mergeCell ref="M48:M49"/>
    <mergeCell ref="A58:N58"/>
    <mergeCell ref="A46:A47"/>
    <mergeCell ref="B46:B47"/>
    <mergeCell ref="M46:M47"/>
    <mergeCell ref="A48:A49"/>
    <mergeCell ref="I76:N76"/>
    <mergeCell ref="I70:N70"/>
    <mergeCell ref="I71:N71"/>
    <mergeCell ref="I72:N72"/>
    <mergeCell ref="I73:N73"/>
    <mergeCell ref="I69:N69"/>
    <mergeCell ref="I75:N75"/>
    <mergeCell ref="I74:N74"/>
    <mergeCell ref="B76:F76"/>
    <mergeCell ref="G76:H76"/>
    <mergeCell ref="M7:M8"/>
    <mergeCell ref="H1:N1"/>
    <mergeCell ref="H2:N2"/>
    <mergeCell ref="A3:N3"/>
    <mergeCell ref="A4:N4"/>
    <mergeCell ref="A5:N5"/>
    <mergeCell ref="M18:M19"/>
    <mergeCell ref="A10:A11"/>
    <mergeCell ref="B75:F75"/>
    <mergeCell ref="G75:H75"/>
    <mergeCell ref="B65:N65"/>
    <mergeCell ref="B61:K61"/>
    <mergeCell ref="L62:N62"/>
    <mergeCell ref="G70:H70"/>
    <mergeCell ref="B64:K64"/>
    <mergeCell ref="B66:F66"/>
    <mergeCell ref="B70:F70"/>
    <mergeCell ref="L64:N64"/>
    <mergeCell ref="A1:E1"/>
    <mergeCell ref="F1:G2"/>
    <mergeCell ref="A2:E2"/>
    <mergeCell ref="A7:A9"/>
    <mergeCell ref="B7:B9"/>
    <mergeCell ref="D7:L7"/>
    <mergeCell ref="A6:N6"/>
    <mergeCell ref="B10:B11"/>
    <mergeCell ref="M10:M11"/>
    <mergeCell ref="A14:A15"/>
    <mergeCell ref="B14:B15"/>
    <mergeCell ref="M14:M15"/>
    <mergeCell ref="A12:A13"/>
    <mergeCell ref="B12:B13"/>
    <mergeCell ref="M12:M13"/>
    <mergeCell ref="M26:M27"/>
    <mergeCell ref="A20:A21"/>
    <mergeCell ref="B20:B21"/>
    <mergeCell ref="M20:M21"/>
    <mergeCell ref="M24:M25"/>
    <mergeCell ref="M32:M33"/>
    <mergeCell ref="A22:A23"/>
    <mergeCell ref="B22:B23"/>
    <mergeCell ref="M22:M23"/>
    <mergeCell ref="A30:A31"/>
    <mergeCell ref="A34:A35"/>
    <mergeCell ref="B34:B35"/>
    <mergeCell ref="M34:M35"/>
    <mergeCell ref="A36:A37"/>
    <mergeCell ref="B36:B37"/>
    <mergeCell ref="M36:M37"/>
    <mergeCell ref="B48:B49"/>
    <mergeCell ref="M52:M53"/>
    <mergeCell ref="A52:A53"/>
    <mergeCell ref="A56:N56"/>
    <mergeCell ref="L59:N59"/>
    <mergeCell ref="L60:N60"/>
    <mergeCell ref="A50:A51"/>
    <mergeCell ref="B50:B51"/>
    <mergeCell ref="M50:M51"/>
    <mergeCell ref="B59:K59"/>
    <mergeCell ref="G71:H71"/>
    <mergeCell ref="G72:H72"/>
    <mergeCell ref="G67:H67"/>
    <mergeCell ref="B60:K60"/>
    <mergeCell ref="B63:N63"/>
    <mergeCell ref="B69:F69"/>
    <mergeCell ref="I66:N66"/>
    <mergeCell ref="A18:A19"/>
    <mergeCell ref="B18:B19"/>
    <mergeCell ref="A54:N54"/>
    <mergeCell ref="A38:A39"/>
    <mergeCell ref="B38:B39"/>
    <mergeCell ref="M38:M39"/>
    <mergeCell ref="A32:A33"/>
    <mergeCell ref="B32:B33"/>
    <mergeCell ref="A40:A41"/>
    <mergeCell ref="B40:B41"/>
    <mergeCell ref="B74:F74"/>
    <mergeCell ref="B73:F73"/>
    <mergeCell ref="A57:N57"/>
    <mergeCell ref="G69:H69"/>
    <mergeCell ref="B71:F71"/>
    <mergeCell ref="B62:K62"/>
    <mergeCell ref="I67:N67"/>
    <mergeCell ref="G66:H66"/>
    <mergeCell ref="B68:F68"/>
    <mergeCell ref="G68:H68"/>
    <mergeCell ref="B30:B31"/>
    <mergeCell ref="M30:M31"/>
    <mergeCell ref="M40:M41"/>
    <mergeCell ref="G73:H73"/>
    <mergeCell ref="B52:B53"/>
    <mergeCell ref="A55:N55"/>
    <mergeCell ref="B67:F67"/>
    <mergeCell ref="I68:N68"/>
    <mergeCell ref="L61:N61"/>
    <mergeCell ref="B72:F72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5" sqref="A5:G5"/>
    </sheetView>
  </sheetViews>
  <sheetFormatPr defaultColWidth="9.140625" defaultRowHeight="12.75"/>
  <cols>
    <col min="11" max="11" width="10.28125" style="0" customWidth="1"/>
  </cols>
  <sheetData>
    <row r="1" spans="1:12" ht="30.75" customHeight="1">
      <c r="A1" s="212" t="s">
        <v>88</v>
      </c>
      <c r="B1" s="212"/>
      <c r="C1" s="212"/>
      <c r="D1" s="212"/>
      <c r="E1" s="103"/>
      <c r="F1" s="103"/>
      <c r="G1" s="104"/>
      <c r="H1" s="105"/>
      <c r="I1" s="106"/>
      <c r="J1" s="106"/>
      <c r="K1" s="106"/>
      <c r="L1" s="107" t="s">
        <v>0</v>
      </c>
    </row>
    <row r="2" spans="1:12" ht="31.5" customHeight="1">
      <c r="A2" s="108" t="s">
        <v>1</v>
      </c>
      <c r="B2" s="109"/>
      <c r="C2" s="109"/>
      <c r="D2" s="109"/>
      <c r="E2" s="110"/>
      <c r="F2" s="103"/>
      <c r="G2" s="104"/>
      <c r="H2" s="111"/>
      <c r="I2" s="112"/>
      <c r="J2" s="112"/>
      <c r="K2" s="111"/>
      <c r="L2" s="107" t="s">
        <v>127</v>
      </c>
    </row>
    <row r="3" spans="1:12" ht="25.5" customHeight="1">
      <c r="A3" s="213" t="s">
        <v>128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5.75">
      <c r="A4" s="214" t="s">
        <v>164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1:12" ht="12.75">
      <c r="A5" s="205" t="s">
        <v>129</v>
      </c>
      <c r="B5" s="217"/>
      <c r="C5" s="217"/>
      <c r="D5" s="217"/>
      <c r="E5" s="217"/>
      <c r="F5" s="217"/>
      <c r="G5" s="206"/>
      <c r="H5" s="218" t="s">
        <v>130</v>
      </c>
      <c r="I5" s="219"/>
      <c r="J5" s="219"/>
      <c r="K5" s="219"/>
      <c r="L5" s="220"/>
    </row>
    <row r="6" spans="1:12" ht="16.5" customHeight="1">
      <c r="A6" s="210" t="s">
        <v>131</v>
      </c>
      <c r="B6" s="221" t="s">
        <v>132</v>
      </c>
      <c r="C6" s="222"/>
      <c r="D6" s="223"/>
      <c r="E6" s="205" t="s">
        <v>133</v>
      </c>
      <c r="F6" s="217"/>
      <c r="G6" s="206"/>
      <c r="H6" s="221" t="s">
        <v>134</v>
      </c>
      <c r="I6" s="223"/>
      <c r="J6" s="210" t="s">
        <v>135</v>
      </c>
      <c r="K6" s="210" t="s">
        <v>136</v>
      </c>
      <c r="L6" s="210" t="s">
        <v>137</v>
      </c>
    </row>
    <row r="7" spans="1:12" ht="27.75" customHeight="1">
      <c r="A7" s="211"/>
      <c r="B7" s="224"/>
      <c r="C7" s="225"/>
      <c r="D7" s="226"/>
      <c r="E7" s="113" t="s">
        <v>138</v>
      </c>
      <c r="F7" s="113" t="s">
        <v>139</v>
      </c>
      <c r="G7" s="113" t="s">
        <v>140</v>
      </c>
      <c r="H7" s="224"/>
      <c r="I7" s="226"/>
      <c r="J7" s="211"/>
      <c r="K7" s="211"/>
      <c r="L7" s="211"/>
    </row>
    <row r="8" spans="1:12" ht="12.75">
      <c r="A8" s="114" t="s">
        <v>141</v>
      </c>
      <c r="B8" s="202" t="s">
        <v>142</v>
      </c>
      <c r="C8" s="203"/>
      <c r="D8" s="204"/>
      <c r="E8" s="115">
        <v>3</v>
      </c>
      <c r="F8" s="115">
        <v>1.7</v>
      </c>
      <c r="G8" s="115">
        <v>1.8</v>
      </c>
      <c r="H8" s="208">
        <v>550</v>
      </c>
      <c r="I8" s="209"/>
      <c r="J8" s="115" t="s">
        <v>143</v>
      </c>
      <c r="K8" s="115">
        <v>500</v>
      </c>
      <c r="L8" s="115">
        <v>42</v>
      </c>
    </row>
    <row r="9" spans="1:12" ht="12.75">
      <c r="A9" s="114" t="s">
        <v>144</v>
      </c>
      <c r="B9" s="202" t="s">
        <v>23</v>
      </c>
      <c r="C9" s="203"/>
      <c r="D9" s="204"/>
      <c r="E9" s="115">
        <v>3</v>
      </c>
      <c r="F9" s="115">
        <v>1.7</v>
      </c>
      <c r="G9" s="115">
        <v>1.8</v>
      </c>
      <c r="H9" s="208">
        <v>750</v>
      </c>
      <c r="I9" s="209"/>
      <c r="J9" s="115" t="s">
        <v>143</v>
      </c>
      <c r="K9" s="115">
        <v>500</v>
      </c>
      <c r="L9" s="115">
        <v>42</v>
      </c>
    </row>
    <row r="10" spans="1:12" ht="12.75">
      <c r="A10" s="114" t="s">
        <v>9</v>
      </c>
      <c r="B10" s="202" t="s">
        <v>145</v>
      </c>
      <c r="C10" s="203"/>
      <c r="D10" s="204"/>
      <c r="E10" s="115">
        <v>3</v>
      </c>
      <c r="F10" s="115">
        <v>1.7</v>
      </c>
      <c r="G10" s="115">
        <v>1.8</v>
      </c>
      <c r="H10" s="208">
        <v>1350</v>
      </c>
      <c r="I10" s="209"/>
      <c r="J10" s="115" t="s">
        <v>146</v>
      </c>
      <c r="K10" s="115">
        <v>500</v>
      </c>
      <c r="L10" s="115">
        <v>42</v>
      </c>
    </row>
    <row r="11" spans="1:12" ht="12.75">
      <c r="A11" s="114" t="s">
        <v>147</v>
      </c>
      <c r="B11" s="202" t="s">
        <v>19</v>
      </c>
      <c r="C11" s="203"/>
      <c r="D11" s="204"/>
      <c r="E11" s="115">
        <v>6</v>
      </c>
      <c r="F11" s="115">
        <v>2.2</v>
      </c>
      <c r="G11" s="115">
        <v>2</v>
      </c>
      <c r="H11" s="208">
        <v>2500</v>
      </c>
      <c r="I11" s="209"/>
      <c r="J11" s="115" t="s">
        <v>146</v>
      </c>
      <c r="K11" s="115">
        <v>1000</v>
      </c>
      <c r="L11" s="115">
        <v>50</v>
      </c>
    </row>
    <row r="12" spans="1:12" ht="12.75">
      <c r="A12" s="114" t="s">
        <v>148</v>
      </c>
      <c r="B12" s="202" t="s">
        <v>149</v>
      </c>
      <c r="C12" s="203"/>
      <c r="D12" s="204"/>
      <c r="E12" s="115">
        <v>6</v>
      </c>
      <c r="F12" s="115">
        <v>2.2</v>
      </c>
      <c r="G12" s="115">
        <v>2</v>
      </c>
      <c r="H12" s="208">
        <v>4000</v>
      </c>
      <c r="I12" s="209"/>
      <c r="J12" s="115" t="s">
        <v>150</v>
      </c>
      <c r="K12" s="115">
        <v>1500</v>
      </c>
      <c r="L12" s="115">
        <v>50</v>
      </c>
    </row>
    <row r="13" spans="1:12" ht="12.75">
      <c r="A13" s="114" t="s">
        <v>151</v>
      </c>
      <c r="B13" s="202" t="s">
        <v>17</v>
      </c>
      <c r="C13" s="203"/>
      <c r="D13" s="204"/>
      <c r="E13" s="115">
        <v>13.5</v>
      </c>
      <c r="F13" s="115">
        <v>2.7</v>
      </c>
      <c r="G13" s="115">
        <v>2.45</v>
      </c>
      <c r="H13" s="205">
        <v>6000</v>
      </c>
      <c r="I13" s="206"/>
      <c r="J13" s="115" t="s">
        <v>152</v>
      </c>
      <c r="K13" s="115">
        <v>2000</v>
      </c>
      <c r="L13" s="115">
        <v>62</v>
      </c>
    </row>
    <row r="14" spans="1:12" ht="12.75">
      <c r="A14" s="114" t="s">
        <v>153</v>
      </c>
      <c r="B14" s="202" t="s">
        <v>154</v>
      </c>
      <c r="C14" s="203"/>
      <c r="D14" s="204"/>
      <c r="E14" s="115">
        <v>13.5</v>
      </c>
      <c r="F14" s="115">
        <v>2.7</v>
      </c>
      <c r="G14" s="115">
        <v>2.45</v>
      </c>
      <c r="H14" s="205">
        <v>10500</v>
      </c>
      <c r="I14" s="206"/>
      <c r="J14" s="115" t="s">
        <v>152</v>
      </c>
      <c r="K14" s="115">
        <v>2000</v>
      </c>
      <c r="L14" s="115">
        <v>62</v>
      </c>
    </row>
    <row r="15" spans="1:12" ht="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ht="12.75">
      <c r="A16" s="207" t="s">
        <v>155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</row>
    <row r="17" spans="1:12" ht="12.75">
      <c r="A17" s="194" t="s">
        <v>156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</row>
    <row r="18" spans="1:12" ht="28.5" customHeight="1">
      <c r="A18" s="194" t="s">
        <v>157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</row>
    <row r="19" spans="1:12" ht="14.25" customHeight="1">
      <c r="A19" s="195" t="s">
        <v>158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</row>
    <row r="20" spans="1:12" ht="42" customHeight="1">
      <c r="A20" s="195" t="s">
        <v>159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</row>
    <row r="21" spans="1:12" ht="12.75">
      <c r="A21" s="196" t="s">
        <v>160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8"/>
    </row>
    <row r="22" spans="1:12" ht="24.75" customHeight="1">
      <c r="A22" s="199" t="s">
        <v>161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1"/>
    </row>
    <row r="23" spans="1:12" ht="39.75" customHeight="1">
      <c r="A23" s="193" t="s">
        <v>162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</row>
    <row r="24" spans="1:12" ht="30" customHeight="1">
      <c r="A24" s="193" t="s">
        <v>163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</row>
  </sheetData>
  <sheetProtection/>
  <mergeCells count="35">
    <mergeCell ref="A1:D1"/>
    <mergeCell ref="A3:L3"/>
    <mergeCell ref="A4:L4"/>
    <mergeCell ref="A5:G5"/>
    <mergeCell ref="H5:L5"/>
    <mergeCell ref="A6:A7"/>
    <mergeCell ref="B6:D7"/>
    <mergeCell ref="E6:G6"/>
    <mergeCell ref="H6:I7"/>
    <mergeCell ref="J6:J7"/>
    <mergeCell ref="K6:K7"/>
    <mergeCell ref="L6:L7"/>
    <mergeCell ref="B8:D8"/>
    <mergeCell ref="H8:I8"/>
    <mergeCell ref="B9:D9"/>
    <mergeCell ref="H9:I9"/>
    <mergeCell ref="B10:D10"/>
    <mergeCell ref="H10:I10"/>
    <mergeCell ref="B11:D11"/>
    <mergeCell ref="H11:I11"/>
    <mergeCell ref="B12:D12"/>
    <mergeCell ref="H12:I12"/>
    <mergeCell ref="B13:D13"/>
    <mergeCell ref="H13:I13"/>
    <mergeCell ref="B14:D14"/>
    <mergeCell ref="H14:I14"/>
    <mergeCell ref="A16:L16"/>
    <mergeCell ref="A17:L17"/>
    <mergeCell ref="A24:L24"/>
    <mergeCell ref="A18:L18"/>
    <mergeCell ref="A19:L19"/>
    <mergeCell ref="A20:L20"/>
    <mergeCell ref="A21:L21"/>
    <mergeCell ref="A22:L22"/>
    <mergeCell ref="A23:L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2019-03-15T07:08:11Z</cp:lastPrinted>
  <dcterms:created xsi:type="dcterms:W3CDTF">2017-02-21T08:09:59Z</dcterms:created>
  <dcterms:modified xsi:type="dcterms:W3CDTF">2019-04-01T12:12:46Z</dcterms:modified>
  <cp:category/>
  <cp:version/>
  <cp:contentType/>
  <cp:contentStatus/>
</cp:coreProperties>
</file>