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855" windowHeight="7200"/>
  </bookViews>
  <sheets>
    <sheet name="ИЗ НАБЕРЕЖНЫХ ЧЕЛНОВ" sheetId="1" r:id="rId1"/>
    <sheet name="АВТОЭКСПЕДИРОВАНИЕ Н.ЧЕЛНЫ" sheetId="2" r:id="rId2"/>
  </sheets>
  <calcPr calcId="162913"/>
</workbook>
</file>

<file path=xl/calcChain.xml><?xml version="1.0" encoding="utf-8"?>
<calcChain xmlns="http://schemas.openxmlformats.org/spreadsheetml/2006/main">
  <c r="N17" i="1" l="1"/>
  <c r="N16" i="1"/>
  <c r="N29" i="1" l="1"/>
  <c r="N28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<sst xmlns="http://schemas.openxmlformats.org/spreadsheetml/2006/main" count="221" uniqueCount="161">
  <si>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</si>
  <si>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</si>
  <si>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</si>
  <si>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</si>
  <si>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</si>
  <si>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</si>
  <si>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</si>
  <si>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</si>
  <si>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</si>
  <si>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</si>
  <si>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</si>
  <si>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</si>
  <si>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</si>
  <si>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</si>
  <si>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</si>
  <si>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</si>
  <si>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</si>
  <si>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</si>
  <si>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</si>
  <si>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</si>
  <si>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</si>
  <si>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</si>
  <si>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</si>
  <si>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</si>
  <si>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САНКТ-ПЕТЕРБУРГ</t>
  </si>
  <si>
    <t>р/кг</t>
  </si>
  <si>
    <t>р/м3</t>
  </si>
  <si>
    <t>ЕКАТЕРИНБУРГ</t>
  </si>
  <si>
    <t>ПЕРМЬ</t>
  </si>
  <si>
    <t>ТЮМЕНЬ</t>
  </si>
  <si>
    <t>ЧЕЛЯБИНСК</t>
  </si>
  <si>
    <t>ОМСК</t>
  </si>
  <si>
    <t>НЯГАНЬ**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</si>
  <si>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</si>
  <si>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</si>
  <si>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</si>
  <si>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</si>
  <si>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</si>
  <si>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</si>
  <si>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</si>
  <si>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</si>
  <si>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</si>
  <si>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РОСТОВ-НА-ДОНУ</t>
  </si>
  <si>
    <t>КРАСНОДАР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</si>
  <si>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</si>
  <si>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</si>
  <si>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</si>
  <si>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</si>
  <si>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</si>
  <si>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</si>
  <si>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</si>
  <si>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</si>
  <si>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</si>
  <si>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</si>
  <si>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</si>
  <si>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</si>
  <si>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</si>
  <si>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</si>
  <si>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</si>
  <si>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</si>
  <si>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</si>
  <si>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</si>
  <si>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</si>
  <si>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</si>
  <si>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</si>
  <si>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</si>
  <si>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</si>
  <si>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</si>
  <si>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</si>
  <si>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</si>
  <si>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sz val="5.5"/>
        <rFont val="Cambria"/>
        <family val="1"/>
        <charset val="204"/>
      </rPr>
      <t>(ЦЕНТРАЛЬНЫЙ ОФИС)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</si>
  <si>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</si>
  <si>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</si>
  <si>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</si>
  <si>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</si>
  <si>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</si>
  <si>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</si>
  <si>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</si>
  <si>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</si>
  <si>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</si>
  <si>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</si>
  <si>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</si>
  <si>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</si>
  <si>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</si>
  <si>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</si>
  <si>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</si>
  <si>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</si>
  <si>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</si>
  <si>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</si>
  <si>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</si>
  <si>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</si>
  <si>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</si>
  <si>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+4</t>
  </si>
  <si>
    <t>(383) 325-32-22,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</si>
  <si>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</si>
  <si>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</si>
  <si>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</si>
  <si>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</si>
  <si>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</si>
  <si>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</si>
  <si>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</si>
  <si>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Ваше грузовое везение!</t>
  </si>
  <si>
    <t>Транспортная компания</t>
  </si>
  <si>
    <t>Набережные Челны</t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</si>
  <si>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1"/>
      </rPr>
      <t xml:space="preserve"> единый номер компании, www.fastrans.ru</t>
    </r>
  </si>
  <si>
    <t>ИВАНОВО</t>
  </si>
  <si>
    <t>дог.</t>
  </si>
  <si>
    <t>погрузо-разгрузочные операции на складе отправителя/получателя</t>
  </si>
  <si>
    <t>(4932)394646; (4932)504646 4932@fastrans.ru</t>
  </si>
  <si>
    <t>МАГНИТОГОРСК</t>
  </si>
  <si>
    <t>*Цены указаны с учетом НДС 20%. В счет включается страховая премия в размере 200 руб. на сумму страховой выплаты 300 000 руб.</t>
  </si>
  <si>
    <t>** из г. Нягань идет доставка в Белоярский и Березово, тариф сообщает г. Нягань: перевозка Набережные Челны-Нягань+тариф до этих городов</t>
  </si>
  <si>
    <t>Расценки действуют с 20.02.2019 г.</t>
  </si>
  <si>
    <t>Вес груза, кг</t>
  </si>
  <si>
    <t>0-200</t>
  </si>
  <si>
    <t>201-400</t>
  </si>
  <si>
    <t>401-800</t>
  </si>
  <si>
    <t>801-1500</t>
  </si>
  <si>
    <t>&gt;1501</t>
  </si>
  <si>
    <t>Объем груза, м³</t>
  </si>
  <si>
    <t>до 1</t>
  </si>
  <si>
    <t>1.01-2</t>
  </si>
  <si>
    <t>2,01-5</t>
  </si>
  <si>
    <t>5,01-10</t>
  </si>
  <si>
    <t>10,01-30</t>
  </si>
  <si>
    <t>Максимальная длина стороны груза, м</t>
  </si>
  <si>
    <t>до 1.5</t>
  </si>
  <si>
    <t>до 3.8</t>
  </si>
  <si>
    <t>Минимальная стоимость заказа по Набережным Челнам                                                   ( включая экспедиторские услуги )**</t>
  </si>
  <si>
    <t>Нормативное время погрузки                        (включая время на ожидание погрузки, оформление документов), час.</t>
  </si>
  <si>
    <t>Стоимость одного часа работы сверх нормативного***</t>
  </si>
  <si>
    <t>РАСЦЕНКИ НА ЭКСПЕДИРОВАНИЕ ГРУЗА БЕЗ УЧАСТИЯ КЛИЕНТА (руб.), г. Набережные Челны</t>
  </si>
  <si>
    <r>
      <t xml:space="preserve">г.Набережные Челны, Транспортный проезд, 73 </t>
    </r>
    <r>
      <rPr>
        <b/>
        <sz val="9"/>
        <color rgb="FFFF0000"/>
        <rFont val="Arial"/>
        <family val="2"/>
        <charset val="204"/>
      </rPr>
      <t>(8552) 200-737, (967) 379-07-37</t>
    </r>
  </si>
  <si>
    <t>ИЗ НАБЕРЕЖНЫХ ЧЕЛНОВ В:</t>
  </si>
  <si>
    <t>ПРИМЕЧАНИЯ:</t>
  </si>
  <si>
    <t>* - Если вес или объем груза не соответствует типу заказанного автомобиля, стоимость доставки в меньшую сторону не меняется. Если вес или объем груза превышает грузоподъемность или вместимость указанного в Заявке автомобиля, применяется тариф по фактическому весу груза.</t>
  </si>
  <si>
    <t>** - В "Минимальную стоимость заказа" входит: подача автомобиля по одному адресу указанному в "Заявке", "нормативное время погрузки", "экспедиторские услуги".</t>
  </si>
  <si>
    <t>*** - Превышение "нормативного времени погрузки" более чем на 15мин.оплачивается как полный час работы сверх нормативного.</t>
  </si>
  <si>
    <t>ПОРЯДОК ПРЕДОСТАВЛЕНИЯ УСЛУГИ:</t>
  </si>
  <si>
    <r>
      <t>·</t>
    </r>
    <r>
      <rPr>
        <sz val="9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Данная услуга подразумевает получение груза у отправителя экспедитором ООО «ФАСТранс» и доставку его на склад ООО «ФАСТранс» в Набережных Челнах для последующей отправки получателю;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</si>
  <si>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Услуга предоставляется на основании письменной заявки получателя и при наличии заключенного договора между клиентом и ООО «ФАСТранс»;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</si>
  <si>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 xml:space="preserve">Для отправки груза отправитель обязан предоставить товаросопроводительные документы на груз: ТТН, счет-фактура с  номером ГТД (для импортного товара), сертификаты (если груз подлежит сертификации). 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</si>
  <si>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Документы должны быть заверены оригинальными круглыми печатями. Предоставленные документы будут переданы получателю в пункте назначения.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</si>
  <si>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Опасные грузы к перевозке не принимаются.</t>
    </r>
  </si>
  <si>
    <t>ПОГРУЗКА ГРУЗА ОСУЩЕСТВЛЯЕТСЯ СИЛАМИ ОТПРАВИТЕЛЯ.</t>
  </si>
  <si>
    <t>ОПЛАТА ХОЛОСТОГО ПРОБЕГА:</t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</si>
  <si>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В случае отказа клиента от заявки в день подачи  автомобиля, клиент обязан оплатить стоимость холостого  пробега;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</si>
  <si>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Стоимость холостого пробега равна минимальной стоимости заказа . Минимальная  стоимость заказа определяется на основании указанных в заявке данных на груз (вес, габариты, объем).</t>
    </r>
  </si>
  <si>
    <t>дог</t>
  </si>
  <si>
    <t>МОСКВА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</si>
  <si>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</si>
  <si>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ВЕС</t>
  </si>
  <si>
    <t>ОБЪЕМ</t>
  </si>
  <si>
    <t>FASTrans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</si>
  <si>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</si>
  <si>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р/м4</t>
  </si>
  <si>
    <t>НОВЫЙ УРЕНГОЙ</t>
  </si>
  <si>
    <t>(351) 725-90-42, mag@fastrans.ru</t>
  </si>
  <si>
    <t>(922)4792855; nur@fastrans.ru</t>
  </si>
  <si>
    <t>1,2 р/кг
250 р/м3</t>
  </si>
  <si>
    <t>Расценки действуют с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</si>
</sst>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0;[Red]0"/>
    <numFmt numFmtId="166" formatCode="0.00;[Red]0.00"/>
    <numFmt numFmtId="167" formatCode="#,##0.00\ _₽;[Red]#,##0.00\ _₽"/>
  </numFmts>
  <fonts count="5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indexed="62"/>
      <name val="Arial Black"/>
      <family val="2"/>
      <charset val="1"/>
    </font>
    <font>
      <b/>
      <sz val="16"/>
      <color indexed="62"/>
      <name val="Arial Cyr"/>
      <family val="2"/>
      <charset val="204"/>
    </font>
    <font>
      <b/>
      <sz val="16"/>
      <color indexed="62"/>
      <name val="Arial"/>
      <family val="2"/>
      <charset val="1"/>
    </font>
    <font>
      <sz val="16"/>
      <color indexed="62"/>
      <name val="Arial Black"/>
      <family val="2"/>
      <charset val="1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6"/>
      <name val="Arial"/>
      <family val="2"/>
      <charset val="204"/>
    </font>
    <font>
      <sz val="6.5"/>
      <name val="Arial"/>
      <family val="2"/>
      <charset val="204"/>
    </font>
    <font>
      <b/>
      <sz val="7"/>
      <name val="Cambria"/>
      <family val="1"/>
      <charset val="204"/>
    </font>
    <font>
      <sz val="7"/>
      <name val="Cambria"/>
      <family val="1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5.5"/>
      <name val="Cambria"/>
      <family val="1"/>
      <charset val="204"/>
    </font>
    <font>
      <b/>
      <i/>
      <u/>
      <sz val="8"/>
      <name val="Arial"/>
      <family val="2"/>
      <charset val="204"/>
    </font>
    <font>
      <b/>
      <sz val="8"/>
      <name val="Arial Cyr"/>
      <charset val="204"/>
    </font>
    <font>
      <b/>
      <sz val="7.5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name val="Symbol"/>
      <family val="1"/>
      <charset val="2"/>
    </font>
    <font>
      <sz val="9"/>
      <name val="Times New Roman"/>
      <family val="1"/>
      <charset val="204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1">
    <xf numFmtId="0" fontId="0" fillId="0" borderId="0"/>
    <xf numFmtId="0" fontId="1" fillId="0" borderId="0"/>
    <xf numFmtId="0" fontId="1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0" borderId="0"/>
  </cellStyleXfs>
  <cellXfs count="144">
    <xf numFmtId="0" fontId="0" fillId="0" borderId="0" xfId="0"/>
    <xf numFmtId="0" fontId="29" fillId="16" borderId="13" xfId="20" applyNumberFormat="1" applyFont="1" applyFill="1" applyBorder="1" applyAlignment="1">
      <alignment horizontal="center" vertical="center" wrapText="1"/>
    </xf>
    <xf numFmtId="0" fontId="28" fillId="16" borderId="13" xfId="20" applyNumberFormat="1" applyFont="1" applyFill="1" applyBorder="1" applyAlignment="1">
      <alignment vertical="center"/>
    </xf>
    <xf numFmtId="0" fontId="29" fillId="16" borderId="14" xfId="20" applyNumberFormat="1" applyFont="1" applyFill="1" applyBorder="1" applyAlignment="1">
      <alignment horizontal="center" vertical="center" wrapText="1"/>
    </xf>
    <xf numFmtId="0" fontId="34" fillId="16" borderId="13" xfId="20" applyNumberFormat="1" applyFont="1" applyFill="1" applyBorder="1" applyAlignment="1">
      <alignment horizontal="center" vertical="center" wrapText="1"/>
    </xf>
    <xf numFmtId="0" fontId="34" fillId="16" borderId="15" xfId="20" applyNumberFormat="1" applyFont="1" applyFill="1" applyBorder="1" applyAlignment="1">
      <alignment horizontal="center" vertical="center" wrapText="1"/>
    </xf>
    <xf numFmtId="0" fontId="34" fillId="17" borderId="13" xfId="23" applyNumberFormat="1" applyFont="1" applyFill="1" applyBorder="1" applyAlignment="1">
      <alignment horizontal="center" vertical="center"/>
    </xf>
    <xf numFmtId="3" fontId="34" fillId="17" borderId="13" xfId="23" applyNumberFormat="1" applyFont="1" applyFill="1" applyBorder="1" applyAlignment="1">
      <alignment horizontal="center" vertical="center"/>
    </xf>
    <xf numFmtId="0" fontId="34" fillId="0" borderId="13" xfId="23" applyNumberFormat="1" applyFont="1" applyFill="1" applyBorder="1" applyAlignment="1">
      <alignment horizontal="center" vertical="center"/>
    </xf>
    <xf numFmtId="3" fontId="34" fillId="0" borderId="13" xfId="23" applyNumberFormat="1" applyFont="1" applyFill="1" applyBorder="1" applyAlignment="1">
      <alignment horizontal="center" vertical="center"/>
    </xf>
    <xf numFmtId="0" fontId="29" fillId="17" borderId="13" xfId="23" applyNumberFormat="1" applyFont="1" applyFill="1" applyBorder="1" applyAlignment="1">
      <alignment horizontal="center" vertical="center"/>
    </xf>
    <xf numFmtId="3" fontId="29" fillId="17" borderId="13" xfId="23" applyNumberFormat="1" applyFont="1" applyFill="1" applyBorder="1" applyAlignment="1">
      <alignment horizontal="center" vertical="center"/>
    </xf>
    <xf numFmtId="0" fontId="29" fillId="0" borderId="13" xfId="23" applyNumberFormat="1" applyFont="1" applyFill="1" applyBorder="1" applyAlignment="1">
      <alignment horizontal="center" vertical="center"/>
    </xf>
    <xf numFmtId="3" fontId="29" fillId="0" borderId="13" xfId="23" applyNumberFormat="1" applyFont="1" applyFill="1" applyBorder="1" applyAlignment="1">
      <alignment horizontal="center" vertical="center"/>
    </xf>
    <xf numFmtId="49" fontId="32" fillId="15" borderId="11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vertical="center" wrapText="1"/>
    </xf>
    <xf numFmtId="0" fontId="29" fillId="16" borderId="24" xfId="20" applyNumberFormat="1" applyFont="1" applyFill="1" applyBorder="1" applyAlignment="1">
      <alignment horizontal="center" vertical="center" wrapText="1"/>
    </xf>
    <xf numFmtId="0" fontId="29" fillId="16" borderId="22" xfId="20" applyNumberFormat="1" applyFont="1" applyFill="1" applyBorder="1" applyAlignment="1">
      <alignment horizontal="center" vertical="center" wrapText="1"/>
    </xf>
    <xf numFmtId="0" fontId="29" fillId="16" borderId="22" xfId="20" applyNumberFormat="1" applyFont="1" applyFill="1" applyBorder="1" applyAlignment="1">
      <alignment horizontal="center" vertical="center"/>
    </xf>
    <xf numFmtId="0" fontId="34" fillId="16" borderId="22" xfId="20" applyNumberFormat="1" applyFont="1" applyFill="1" applyBorder="1" applyAlignment="1">
      <alignment horizontal="center" vertical="center"/>
    </xf>
    <xf numFmtId="0" fontId="34" fillId="16" borderId="25" xfId="20" applyNumberFormat="1" applyFont="1" applyFill="1" applyBorder="1" applyAlignment="1">
      <alignment horizontal="center" vertical="center"/>
    </xf>
    <xf numFmtId="0" fontId="29" fillId="16" borderId="13" xfId="20" applyNumberFormat="1" applyFont="1" applyFill="1" applyBorder="1" applyAlignment="1">
      <alignment horizontal="center" vertical="center"/>
    </xf>
    <xf numFmtId="166" fontId="34" fillId="20" borderId="33" xfId="23" applyNumberFormat="1" applyFont="1" applyFill="1" applyBorder="1" applyAlignment="1">
      <alignment horizontal="center" vertical="center" wrapText="1"/>
    </xf>
    <xf numFmtId="167" fontId="34" fillId="20" borderId="33" xfId="0" applyNumberFormat="1" applyFont="1" applyFill="1" applyBorder="1" applyAlignment="1">
      <alignment horizontal="center" vertical="center"/>
    </xf>
    <xf numFmtId="167" fontId="29" fillId="20" borderId="33" xfId="0" applyNumberFormat="1" applyFont="1" applyFill="1" applyBorder="1" applyAlignment="1">
      <alignment horizontal="center" vertical="center"/>
    </xf>
    <xf numFmtId="0" fontId="30" fillId="15" borderId="37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left" vertical="center" wrapText="1"/>
    </xf>
    <xf numFmtId="49" fontId="29" fillId="0" borderId="37" xfId="0" applyNumberFormat="1" applyFont="1" applyFill="1" applyBorder="1" applyAlignment="1">
      <alignment vertical="center" wrapText="1"/>
    </xf>
    <xf numFmtId="0" fontId="34" fillId="20" borderId="13" xfId="23" applyNumberFormat="1" applyFont="1" applyFill="1" applyBorder="1" applyAlignment="1">
      <alignment horizontal="center" vertical="top"/>
    </xf>
    <xf numFmtId="3" fontId="34" fillId="20" borderId="13" xfId="23" applyNumberFormat="1" applyFont="1" applyFill="1" applyBorder="1" applyAlignment="1">
      <alignment horizontal="center" vertical="top"/>
    </xf>
    <xf numFmtId="0" fontId="54" fillId="0" borderId="26" xfId="20" applyNumberFormat="1" applyFont="1" applyFill="1" applyBorder="1" applyAlignment="1">
      <alignment horizontal="right" vertical="center"/>
    </xf>
    <xf numFmtId="0" fontId="54" fillId="0" borderId="17" xfId="20" applyNumberFormat="1" applyFont="1" applyFill="1" applyBorder="1" applyAlignment="1">
      <alignment horizontal="right" vertical="center"/>
    </xf>
    <xf numFmtId="0" fontId="54" fillId="0" borderId="27" xfId="20" applyNumberFormat="1" applyFont="1" applyFill="1" applyBorder="1" applyAlignment="1">
      <alignment horizontal="right" vertical="center"/>
    </xf>
    <xf numFmtId="0" fontId="54" fillId="0" borderId="26" xfId="0" applyNumberFormat="1" applyFont="1" applyFill="1" applyBorder="1" applyAlignment="1">
      <alignment horizontal="right" vertical="center"/>
    </xf>
    <xf numFmtId="0" fontId="54" fillId="0" borderId="17" xfId="0" applyNumberFormat="1" applyFont="1" applyFill="1" applyBorder="1" applyAlignment="1">
      <alignment horizontal="right" vertical="center"/>
    </xf>
    <xf numFmtId="0" fontId="53" fillId="20" borderId="31" xfId="20" applyFont="1" applyFill="1" applyBorder="1" applyAlignment="1">
      <alignment horizontal="right"/>
    </xf>
    <xf numFmtId="0" fontId="53" fillId="20" borderId="12" xfId="20" applyFont="1" applyFill="1" applyBorder="1" applyAlignment="1">
      <alignment horizontal="right"/>
    </xf>
    <xf numFmtId="3" fontId="53" fillId="20" borderId="12" xfId="20" applyNumberFormat="1" applyFont="1" applyFill="1" applyBorder="1" applyAlignment="1">
      <alignment horizontal="right"/>
    </xf>
    <xf numFmtId="0" fontId="53" fillId="20" borderId="32" xfId="20" applyFont="1" applyFill="1" applyBorder="1" applyAlignment="1">
      <alignment horizontal="right"/>
    </xf>
    <xf numFmtId="0" fontId="54" fillId="0" borderId="28" xfId="0" applyNumberFormat="1" applyFont="1" applyFill="1" applyBorder="1" applyAlignment="1">
      <alignment horizontal="right" vertical="center"/>
    </xf>
    <xf numFmtId="0" fontId="54" fillId="0" borderId="18" xfId="0" applyNumberFormat="1" applyFont="1" applyFill="1" applyBorder="1" applyAlignment="1">
      <alignment horizontal="right" vertical="center"/>
    </xf>
    <xf numFmtId="0" fontId="55" fillId="0" borderId="18" xfId="0" applyNumberFormat="1" applyFont="1" applyFill="1" applyBorder="1" applyAlignment="1">
      <alignment horizontal="right" vertical="center"/>
    </xf>
    <xf numFmtId="0" fontId="55" fillId="0" borderId="29" xfId="0" applyNumberFormat="1" applyFont="1" applyFill="1" applyBorder="1" applyAlignment="1">
      <alignment horizontal="right" vertical="center"/>
    </xf>
    <xf numFmtId="0" fontId="55" fillId="0" borderId="17" xfId="0" applyNumberFormat="1" applyFont="1" applyFill="1" applyBorder="1" applyAlignment="1">
      <alignment horizontal="right" vertical="center"/>
    </xf>
    <xf numFmtId="0" fontId="55" fillId="0" borderId="27" xfId="0" applyNumberFormat="1" applyFont="1" applyFill="1" applyBorder="1" applyAlignment="1">
      <alignment horizontal="right" vertical="center"/>
    </xf>
    <xf numFmtId="166" fontId="54" fillId="20" borderId="31" xfId="20" applyNumberFormat="1" applyFont="1" applyFill="1" applyBorder="1" applyAlignment="1">
      <alignment horizontal="right" vertical="center"/>
    </xf>
    <xf numFmtId="3" fontId="47" fillId="20" borderId="31" xfId="0" applyNumberFormat="1" applyFont="1" applyFill="1" applyBorder="1" applyAlignment="1">
      <alignment horizontal="right" vertical="center"/>
    </xf>
    <xf numFmtId="166" fontId="54" fillId="20" borderId="12" xfId="20" applyNumberFormat="1" applyFont="1" applyFill="1" applyBorder="1" applyAlignment="1">
      <alignment horizontal="right" vertical="center"/>
    </xf>
    <xf numFmtId="166" fontId="54" fillId="20" borderId="32" xfId="20" applyNumberFormat="1" applyFont="1" applyFill="1" applyBorder="1" applyAlignment="1">
      <alignment horizontal="right" vertical="center"/>
    </xf>
    <xf numFmtId="165" fontId="54" fillId="20" borderId="12" xfId="20" applyNumberFormat="1" applyFont="1" applyFill="1" applyBorder="1" applyAlignment="1">
      <alignment horizontal="right" vertical="center"/>
    </xf>
    <xf numFmtId="165" fontId="54" fillId="20" borderId="32" xfId="20" applyNumberFormat="1" applyFont="1" applyFill="1" applyBorder="1" applyAlignment="1">
      <alignment horizontal="right" vertical="center"/>
    </xf>
    <xf numFmtId="0" fontId="54" fillId="0" borderId="31" xfId="20" applyFont="1" applyFill="1" applyBorder="1" applyAlignment="1">
      <alignment horizontal="right" vertical="center"/>
    </xf>
    <xf numFmtId="0" fontId="54" fillId="0" borderId="12" xfId="20" applyFont="1" applyFill="1" applyBorder="1" applyAlignment="1">
      <alignment horizontal="right" vertical="center"/>
    </xf>
    <xf numFmtId="0" fontId="54" fillId="0" borderId="32" xfId="20" applyFont="1" applyFill="1" applyBorder="1" applyAlignment="1">
      <alignment horizontal="right" vertical="center"/>
    </xf>
    <xf numFmtId="0" fontId="57" fillId="0" borderId="12" xfId="0" applyNumberFormat="1" applyFont="1" applyBorder="1" applyAlignment="1">
      <alignment horizontal="left" vertical="center"/>
    </xf>
    <xf numFmtId="0" fontId="32" fillId="15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56" fillId="0" borderId="12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29" fillId="15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6" fillId="17" borderId="13" xfId="23" applyNumberFormat="1" applyFont="1" applyFill="1" applyBorder="1" applyAlignment="1">
      <alignment horizontal="center" vertical="center"/>
    </xf>
    <xf numFmtId="3" fontId="26" fillId="17" borderId="13" xfId="23" applyNumberFormat="1" applyFont="1" applyFill="1" applyBorder="1" applyAlignment="1">
      <alignment horizontal="center" vertical="center" wrapText="1"/>
    </xf>
    <xf numFmtId="0" fontId="26" fillId="17" borderId="13" xfId="20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center" wrapText="1"/>
    </xf>
    <xf numFmtId="0" fontId="35" fillId="17" borderId="13" xfId="20" applyNumberFormat="1" applyFont="1" applyFill="1" applyBorder="1" applyAlignment="1">
      <alignment horizontal="left" vertical="center"/>
    </xf>
    <xf numFmtId="49" fontId="35" fillId="17" borderId="13" xfId="23" applyNumberFormat="1" applyFont="1" applyFill="1" applyBorder="1" applyAlignment="1">
      <alignment horizontal="center" vertical="center"/>
    </xf>
    <xf numFmtId="0" fontId="35" fillId="17" borderId="13" xfId="23" applyNumberFormat="1" applyFont="1" applyFill="1" applyBorder="1" applyAlignment="1">
      <alignment horizontal="center" vertical="center" wrapText="1"/>
    </xf>
    <xf numFmtId="0" fontId="35" fillId="17" borderId="13" xfId="20" applyFont="1" applyFill="1" applyBorder="1" applyAlignment="1">
      <alignment horizontal="center" vertical="center" wrapText="1"/>
    </xf>
    <xf numFmtId="0" fontId="35" fillId="0" borderId="23" xfId="23" applyNumberFormat="1" applyFont="1" applyFill="1" applyBorder="1" applyAlignment="1">
      <alignment horizontal="center" vertical="center" wrapText="1"/>
    </xf>
    <xf numFmtId="0" fontId="35" fillId="0" borderId="13" xfId="23" applyNumberFormat="1" applyFont="1" applyFill="1" applyBorder="1" applyAlignment="1">
      <alignment horizontal="center" vertical="center" wrapText="1"/>
    </xf>
    <xf numFmtId="0" fontId="43" fillId="17" borderId="13" xfId="23" applyNumberFormat="1" applyFont="1" applyFill="1" applyBorder="1" applyAlignment="1">
      <alignment horizontal="center" vertical="center" wrapText="1"/>
    </xf>
    <xf numFmtId="0" fontId="43" fillId="17" borderId="13" xfId="20" applyFont="1" applyFill="1" applyBorder="1" applyAlignment="1">
      <alignment horizontal="center" vertical="center" wrapText="1"/>
    </xf>
    <xf numFmtId="0" fontId="35" fillId="17" borderId="13" xfId="1" applyNumberFormat="1" applyFont="1" applyFill="1" applyBorder="1" applyAlignment="1">
      <alignment horizontal="left" vertical="center"/>
    </xf>
    <xf numFmtId="49" fontId="35" fillId="0" borderId="13" xfId="23" applyNumberFormat="1" applyFont="1" applyFill="1" applyBorder="1" applyAlignment="1">
      <alignment horizontal="center" vertical="center"/>
    </xf>
    <xf numFmtId="0" fontId="26" fillId="17" borderId="13" xfId="20" applyNumberFormat="1" applyFont="1" applyFill="1" applyBorder="1" applyAlignment="1">
      <alignment horizontal="left" vertical="center"/>
    </xf>
    <xf numFmtId="49" fontId="26" fillId="0" borderId="13" xfId="23" applyNumberFormat="1" applyFont="1" applyFill="1" applyBorder="1" applyAlignment="1">
      <alignment horizontal="center" vertical="center"/>
    </xf>
    <xf numFmtId="0" fontId="26" fillId="0" borderId="13" xfId="20" applyNumberFormat="1" applyFont="1" applyFill="1" applyBorder="1" applyAlignment="1">
      <alignment horizontal="center" vertical="center" wrapText="1"/>
    </xf>
    <xf numFmtId="0" fontId="26" fillId="0" borderId="13" xfId="20" applyFont="1" applyFill="1" applyBorder="1" applyAlignment="1">
      <alignment horizontal="center" vertical="center" wrapText="1"/>
    </xf>
    <xf numFmtId="0" fontId="35" fillId="0" borderId="13" xfId="20" applyFont="1" applyFill="1" applyBorder="1" applyAlignment="1">
      <alignment horizontal="center" vertical="center" wrapText="1"/>
    </xf>
    <xf numFmtId="0" fontId="26" fillId="17" borderId="13" xfId="23" applyNumberFormat="1" applyFont="1" applyFill="1" applyBorder="1" applyAlignment="1">
      <alignment horizontal="center" vertical="center" wrapText="1"/>
    </xf>
    <xf numFmtId="0" fontId="35" fillId="20" borderId="13" xfId="20" applyNumberFormat="1" applyFont="1" applyFill="1" applyBorder="1" applyAlignment="1">
      <alignment horizontal="left" vertical="center"/>
    </xf>
    <xf numFmtId="49" fontId="35" fillId="20" borderId="13" xfId="23" applyNumberFormat="1" applyFont="1" applyFill="1" applyBorder="1" applyAlignment="1">
      <alignment horizontal="center" vertical="center"/>
    </xf>
    <xf numFmtId="165" fontId="52" fillId="20" borderId="33" xfId="20" applyNumberFormat="1" applyFont="1" applyFill="1" applyBorder="1" applyAlignment="1">
      <alignment horizontal="center" vertical="center" wrapText="1"/>
    </xf>
    <xf numFmtId="0" fontId="26" fillId="17" borderId="13" xfId="20" applyNumberFormat="1" applyFont="1" applyFill="1" applyBorder="1" applyAlignment="1">
      <alignment horizontal="left" vertical="center" wrapText="1"/>
    </xf>
    <xf numFmtId="3" fontId="26" fillId="18" borderId="13" xfId="23" applyNumberFormat="1" applyFont="1" applyFill="1" applyBorder="1" applyAlignment="1">
      <alignment horizontal="center" vertical="center" wrapText="1"/>
    </xf>
    <xf numFmtId="0" fontId="26" fillId="17" borderId="13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49" fontId="28" fillId="0" borderId="3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49" fontId="32" fillId="15" borderId="11" xfId="0" applyNumberFormat="1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2" fillId="15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49" fontId="53" fillId="0" borderId="13" xfId="0" applyNumberFormat="1" applyFont="1" applyBorder="1" applyAlignment="1">
      <alignment horizontal="center" vertical="center"/>
    </xf>
    <xf numFmtId="3" fontId="35" fillId="0" borderId="39" xfId="2" applyNumberFormat="1" applyFont="1" applyFill="1" applyBorder="1" applyAlignment="1">
      <alignment horizontal="center" vertical="center"/>
    </xf>
    <xf numFmtId="3" fontId="35" fillId="0" borderId="40" xfId="2" applyNumberFormat="1" applyFont="1" applyFill="1" applyBorder="1" applyAlignment="1">
      <alignment horizontal="center" vertical="center"/>
    </xf>
    <xf numFmtId="0" fontId="24" fillId="16" borderId="13" xfId="20" applyNumberFormat="1" applyFont="1" applyFill="1" applyBorder="1" applyAlignment="1">
      <alignment horizontal="center" vertical="center"/>
    </xf>
    <xf numFmtId="49" fontId="29" fillId="16" borderId="13" xfId="20" applyNumberFormat="1" applyFont="1" applyFill="1" applyBorder="1" applyAlignment="1">
      <alignment horizontal="center" vertical="center" wrapText="1"/>
    </xf>
    <xf numFmtId="0" fontId="29" fillId="16" borderId="14" xfId="20" applyNumberFormat="1" applyFont="1" applyFill="1" applyBorder="1" applyAlignment="1">
      <alignment horizontal="center" vertical="center"/>
    </xf>
    <xf numFmtId="0" fontId="29" fillId="16" borderId="13" xfId="20" applyNumberFormat="1" applyFont="1" applyFill="1" applyBorder="1" applyAlignment="1">
      <alignment horizontal="center" vertical="center"/>
    </xf>
    <xf numFmtId="0" fontId="29" fillId="16" borderId="15" xfId="2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50" fillId="0" borderId="34" xfId="0" applyNumberFormat="1" applyFont="1" applyBorder="1" applyAlignment="1">
      <alignment horizontal="center" wrapText="1"/>
    </xf>
    <xf numFmtId="164" fontId="50" fillId="0" borderId="0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41" fillId="0" borderId="35" xfId="0" applyNumberFormat="1" applyFont="1" applyBorder="1" applyAlignment="1">
      <alignment horizontal="right" vertical="center" wrapText="1"/>
    </xf>
    <xf numFmtId="0" fontId="41" fillId="0" borderId="36" xfId="0" applyNumberFormat="1" applyFont="1" applyBorder="1" applyAlignment="1">
      <alignment horizontal="right" vertical="center" wrapText="1"/>
    </xf>
    <xf numFmtId="165" fontId="35" fillId="17" borderId="13" xfId="20" applyNumberFormat="1" applyFont="1" applyFill="1" applyBorder="1" applyAlignment="1">
      <alignment horizontal="center" vertical="center" wrapText="1"/>
    </xf>
    <xf numFmtId="0" fontId="54" fillId="0" borderId="26" xfId="20" applyNumberFormat="1" applyFont="1" applyFill="1" applyBorder="1" applyAlignment="1">
      <alignment horizontal="right" vertical="center"/>
    </xf>
    <xf numFmtId="0" fontId="37" fillId="0" borderId="19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164" fontId="45" fillId="19" borderId="10" xfId="0" applyNumberFormat="1" applyFont="1" applyFill="1" applyBorder="1" applyAlignment="1">
      <alignment horizontal="center" wrapText="1"/>
    </xf>
    <xf numFmtId="0" fontId="41" fillId="0" borderId="16" xfId="0" applyNumberFormat="1" applyFont="1" applyBorder="1" applyAlignment="1">
      <alignment horizontal="right"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1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31">
    <cellStyle name="Excel Built-in Normal" xfId="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3" xfId="21"/>
    <cellStyle name="Обычный 4" xfId="22"/>
    <cellStyle name="Обычный 5" xfId="1"/>
    <cellStyle name="Обычный 64" xfId="30"/>
    <cellStyle name="Обычный_Лист1" xfId="23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0"/>
          <a:ext cx="685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0"/>
          <a:ext cx="685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workbookViewId="0">
      <selection sqref="A1:E1"/>
    </sheetView>
  </sheetViews>
  <sheetFormatPr defaultRowHeight="15" x14ac:dyDescent="0.25"/>
  <cols>
    <col min="1" max="1" width="26.28515625" customWidth="1"/>
    <col min="2" max="2" width="5.140625" customWidth="1"/>
    <col min="3" max="3" width="5.42578125" customWidth="1"/>
    <col min="4" max="12" width="7.140625" customWidth="1"/>
    <col min="13" max="13" width="6.28515625" customWidth="1"/>
    <col min="14" max="14" width="8.5703125" customWidth="1"/>
    <col min="15" max="15" width="18.7109375" customWidth="1"/>
    <col min="16" max="16" width="5.140625" customWidth="1"/>
    <col min="17" max="17" width="5.42578125" customWidth="1"/>
    <col min="18" max="26" width="7.140625" customWidth="1"/>
    <col min="27" max="27" width="6.28515625" customWidth="1"/>
  </cols>
  <sheetData>
    <row r="1" spans="1:14" ht="26.25" customHeight="1" x14ac:dyDescent="0.25">
      <c r="A1" s="108" t="s">
        <v>153</v>
      </c>
      <c r="B1" s="108"/>
      <c r="C1" s="108"/>
      <c r="D1" s="108"/>
      <c r="E1" s="108"/>
      <c r="F1" s="109"/>
      <c r="G1" s="109"/>
      <c r="H1" s="111" t="s">
        <v>101</v>
      </c>
      <c r="I1" s="111"/>
      <c r="J1" s="111"/>
      <c r="K1" s="111"/>
      <c r="L1" s="111"/>
      <c r="M1" s="111"/>
      <c r="N1" s="111"/>
    </row>
    <row r="2" spans="1:14" ht="24.75" customHeight="1" x14ac:dyDescent="0.25">
      <c r="A2" s="110" t="s">
        <v>102</v>
      </c>
      <c r="B2" s="110"/>
      <c r="C2" s="110"/>
      <c r="D2" s="110"/>
      <c r="E2" s="110"/>
      <c r="F2" s="109"/>
      <c r="G2" s="109"/>
      <c r="H2" s="112" t="s">
        <v>103</v>
      </c>
      <c r="I2" s="112"/>
      <c r="J2" s="112"/>
      <c r="K2" s="112"/>
      <c r="L2" s="112"/>
      <c r="M2" s="112"/>
      <c r="N2" s="112"/>
    </row>
    <row r="3" spans="1:14" ht="22.5" customHeight="1" x14ac:dyDescent="0.25">
      <c r="A3" s="113" t="s">
        <v>104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8" customHeight="1" x14ac:dyDescent="0.25">
      <c r="A4" s="114" t="s">
        <v>132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39.75" customHeight="1" x14ac:dyDescent="0.25">
      <c r="A5" s="116" t="s">
        <v>154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15.75" customHeight="1" thickBot="1" x14ac:dyDescent="0.3">
      <c r="A6" s="119" t="s">
        <v>112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5.75" thickBot="1" x14ac:dyDescent="0.3">
      <c r="A7" s="103" t="s">
        <v>133</v>
      </c>
      <c r="B7" s="104" t="s">
        <v>0</v>
      </c>
      <c r="C7" s="1"/>
      <c r="D7" s="105" t="s">
        <v>1</v>
      </c>
      <c r="E7" s="106"/>
      <c r="F7" s="106"/>
      <c r="G7" s="106"/>
      <c r="H7" s="106"/>
      <c r="I7" s="106"/>
      <c r="J7" s="106"/>
      <c r="K7" s="106"/>
      <c r="L7" s="107"/>
      <c r="M7" s="2"/>
      <c r="N7" s="21" t="s">
        <v>151</v>
      </c>
    </row>
    <row r="8" spans="1:14" ht="18.75" thickBot="1" x14ac:dyDescent="0.3">
      <c r="A8" s="103"/>
      <c r="B8" s="104"/>
      <c r="C8" s="1" t="s">
        <v>2</v>
      </c>
      <c r="D8" s="3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4" t="s">
        <v>9</v>
      </c>
      <c r="K8" s="4" t="s">
        <v>10</v>
      </c>
      <c r="L8" s="5" t="s">
        <v>11</v>
      </c>
      <c r="M8" s="1" t="s">
        <v>12</v>
      </c>
      <c r="N8" s="1" t="s">
        <v>152</v>
      </c>
    </row>
    <row r="9" spans="1:14" ht="15.75" thickBot="1" x14ac:dyDescent="0.3">
      <c r="A9" s="103"/>
      <c r="B9" s="104"/>
      <c r="C9" s="1" t="s">
        <v>13</v>
      </c>
      <c r="D9" s="16" t="s">
        <v>14</v>
      </c>
      <c r="E9" s="17" t="s">
        <v>15</v>
      </c>
      <c r="F9" s="18" t="s">
        <v>16</v>
      </c>
      <c r="G9" s="18" t="s">
        <v>17</v>
      </c>
      <c r="H9" s="18" t="s">
        <v>18</v>
      </c>
      <c r="I9" s="18" t="s">
        <v>19</v>
      </c>
      <c r="J9" s="19" t="s">
        <v>20</v>
      </c>
      <c r="K9" s="19" t="s">
        <v>21</v>
      </c>
      <c r="L9" s="20" t="s">
        <v>22</v>
      </c>
      <c r="M9" s="1" t="s">
        <v>23</v>
      </c>
      <c r="N9" s="17" t="s">
        <v>23</v>
      </c>
    </row>
    <row r="10" spans="1:14" ht="12" customHeight="1" thickTop="1" thickBot="1" x14ac:dyDescent="0.3">
      <c r="A10" s="69" t="s">
        <v>27</v>
      </c>
      <c r="B10" s="70"/>
      <c r="C10" s="6" t="s">
        <v>25</v>
      </c>
      <c r="D10" s="30">
        <v>5.5</v>
      </c>
      <c r="E10" s="31">
        <v>5.7</v>
      </c>
      <c r="F10" s="31">
        <v>5.8</v>
      </c>
      <c r="G10" s="31">
        <v>5.9</v>
      </c>
      <c r="H10" s="31">
        <v>6.1</v>
      </c>
      <c r="I10" s="31">
        <v>6.2</v>
      </c>
      <c r="J10" s="31">
        <v>6.3</v>
      </c>
      <c r="K10" s="31">
        <v>6.4</v>
      </c>
      <c r="L10" s="32">
        <v>6.5</v>
      </c>
      <c r="M10" s="75">
        <v>300</v>
      </c>
      <c r="N10" s="22">
        <f>M10/L10</f>
        <v>46.153846153846153</v>
      </c>
    </row>
    <row r="11" spans="1:14" ht="12" customHeight="1" thickTop="1" thickBot="1" x14ac:dyDescent="0.3">
      <c r="A11" s="69"/>
      <c r="B11" s="70"/>
      <c r="C11" s="7" t="s">
        <v>26</v>
      </c>
      <c r="D11" s="30">
        <v>1375</v>
      </c>
      <c r="E11" s="31">
        <v>1425</v>
      </c>
      <c r="F11" s="31">
        <v>1450</v>
      </c>
      <c r="G11" s="31">
        <v>1475</v>
      </c>
      <c r="H11" s="31">
        <v>1525</v>
      </c>
      <c r="I11" s="31">
        <v>1550</v>
      </c>
      <c r="J11" s="31">
        <v>1575</v>
      </c>
      <c r="K11" s="31">
        <v>1600</v>
      </c>
      <c r="L11" s="32">
        <v>1625</v>
      </c>
      <c r="M11" s="76"/>
      <c r="N11" s="23">
        <f>M10/L11</f>
        <v>0.18461538461538463</v>
      </c>
    </row>
    <row r="12" spans="1:14" ht="12" customHeight="1" thickTop="1" thickBot="1" x14ac:dyDescent="0.3">
      <c r="A12" s="69" t="s">
        <v>105</v>
      </c>
      <c r="B12" s="78"/>
      <c r="C12" s="8" t="s">
        <v>25</v>
      </c>
      <c r="D12" s="122" t="s">
        <v>106</v>
      </c>
      <c r="E12" s="31">
        <v>8.6</v>
      </c>
      <c r="F12" s="31">
        <v>9.1</v>
      </c>
      <c r="G12" s="31">
        <v>9.5</v>
      </c>
      <c r="H12" s="31">
        <v>10.1</v>
      </c>
      <c r="I12" s="31">
        <v>10.199999999999999</v>
      </c>
      <c r="J12" s="31">
        <v>10.3</v>
      </c>
      <c r="K12" s="31">
        <v>10.9</v>
      </c>
      <c r="L12" s="32">
        <v>11</v>
      </c>
      <c r="M12" s="121">
        <v>350</v>
      </c>
      <c r="N12" s="22">
        <f>M12/L12</f>
        <v>31.818181818181817</v>
      </c>
    </row>
    <row r="13" spans="1:14" ht="12" customHeight="1" thickTop="1" thickBot="1" x14ac:dyDescent="0.3">
      <c r="A13" s="69"/>
      <c r="B13" s="78"/>
      <c r="C13" s="9" t="s">
        <v>26</v>
      </c>
      <c r="D13" s="122"/>
      <c r="E13" s="31">
        <v>2080</v>
      </c>
      <c r="F13" s="31">
        <v>2320</v>
      </c>
      <c r="G13" s="31">
        <v>2400</v>
      </c>
      <c r="H13" s="31">
        <v>2540</v>
      </c>
      <c r="I13" s="31">
        <v>2550</v>
      </c>
      <c r="J13" s="31">
        <v>2600</v>
      </c>
      <c r="K13" s="31">
        <v>2710</v>
      </c>
      <c r="L13" s="32">
        <v>2720</v>
      </c>
      <c r="M13" s="121"/>
      <c r="N13" s="23">
        <f>M12/L13</f>
        <v>0.12867647058823528</v>
      </c>
    </row>
    <row r="14" spans="1:14" ht="12" customHeight="1" thickTop="1" thickBot="1" x14ac:dyDescent="0.3">
      <c r="A14" s="79" t="s">
        <v>43</v>
      </c>
      <c r="B14" s="78"/>
      <c r="C14" s="8" t="s">
        <v>25</v>
      </c>
      <c r="D14" s="33">
        <v>6.9</v>
      </c>
      <c r="E14" s="34">
        <v>7</v>
      </c>
      <c r="F14" s="34">
        <v>7.1</v>
      </c>
      <c r="G14" s="34">
        <v>7.4</v>
      </c>
      <c r="H14" s="31">
        <v>7.7</v>
      </c>
      <c r="I14" s="31">
        <v>7.8</v>
      </c>
      <c r="J14" s="31">
        <v>7.8</v>
      </c>
      <c r="K14" s="34">
        <v>7.9</v>
      </c>
      <c r="L14" s="32">
        <v>7.9</v>
      </c>
      <c r="M14" s="83">
        <v>300</v>
      </c>
      <c r="N14" s="22">
        <f>M14/L14</f>
        <v>37.974683544303794</v>
      </c>
    </row>
    <row r="15" spans="1:14" ht="12" customHeight="1" thickTop="1" thickBot="1" x14ac:dyDescent="0.3">
      <c r="A15" s="79"/>
      <c r="B15" s="78"/>
      <c r="C15" s="9" t="s">
        <v>26</v>
      </c>
      <c r="D15" s="30">
        <v>1725</v>
      </c>
      <c r="E15" s="31">
        <v>1750</v>
      </c>
      <c r="F15" s="31">
        <v>1775</v>
      </c>
      <c r="G15" s="31">
        <v>1850</v>
      </c>
      <c r="H15" s="31">
        <v>1925</v>
      </c>
      <c r="I15" s="31">
        <v>1950</v>
      </c>
      <c r="J15" s="34">
        <v>1950</v>
      </c>
      <c r="K15" s="31">
        <v>1990</v>
      </c>
      <c r="L15" s="32">
        <v>1990</v>
      </c>
      <c r="M15" s="83"/>
      <c r="N15" s="23">
        <f>M14/L15</f>
        <v>0.15075376884422109</v>
      </c>
    </row>
    <row r="16" spans="1:14" ht="12" customHeight="1" thickTop="1" thickBot="1" x14ac:dyDescent="0.3">
      <c r="A16" s="99" t="s">
        <v>109</v>
      </c>
      <c r="B16" s="100"/>
      <c r="C16" s="6" t="s">
        <v>25</v>
      </c>
      <c r="D16" s="51">
        <v>7.5</v>
      </c>
      <c r="E16" s="52">
        <v>7.7</v>
      </c>
      <c r="F16" s="52">
        <v>7.8</v>
      </c>
      <c r="G16" s="52">
        <v>7.9</v>
      </c>
      <c r="H16" s="52">
        <v>8.1</v>
      </c>
      <c r="I16" s="52">
        <v>8.1999999999999993</v>
      </c>
      <c r="J16" s="52">
        <v>8.3000000000000007</v>
      </c>
      <c r="K16" s="52">
        <v>8.4</v>
      </c>
      <c r="L16" s="53">
        <v>8.5</v>
      </c>
      <c r="M16" s="101">
        <v>300</v>
      </c>
      <c r="N16" s="22">
        <f>M16/L16</f>
        <v>35.294117647058826</v>
      </c>
    </row>
    <row r="17" spans="1:14" ht="12" customHeight="1" thickTop="1" thickBot="1" x14ac:dyDescent="0.3">
      <c r="A17" s="99"/>
      <c r="B17" s="100"/>
      <c r="C17" s="7" t="s">
        <v>26</v>
      </c>
      <c r="D17" s="51">
        <v>1675</v>
      </c>
      <c r="E17" s="52">
        <v>1725</v>
      </c>
      <c r="F17" s="52">
        <v>1750</v>
      </c>
      <c r="G17" s="52">
        <v>1775</v>
      </c>
      <c r="H17" s="52">
        <v>1825</v>
      </c>
      <c r="I17" s="52">
        <v>1850</v>
      </c>
      <c r="J17" s="52">
        <v>1875</v>
      </c>
      <c r="K17" s="52">
        <v>1900</v>
      </c>
      <c r="L17" s="53">
        <v>1925</v>
      </c>
      <c r="M17" s="102"/>
      <c r="N17" s="23">
        <f>M16/L17</f>
        <v>0.15584415584415584</v>
      </c>
    </row>
    <row r="18" spans="1:14" ht="12" customHeight="1" thickTop="1" thickBot="1" x14ac:dyDescent="0.3">
      <c r="A18" s="79" t="s">
        <v>149</v>
      </c>
      <c r="B18" s="78"/>
      <c r="C18" s="8" t="s">
        <v>25</v>
      </c>
      <c r="D18" s="30">
        <v>5.5</v>
      </c>
      <c r="E18" s="31">
        <v>5.7</v>
      </c>
      <c r="F18" s="31">
        <v>5.8</v>
      </c>
      <c r="G18" s="31">
        <v>5.9</v>
      </c>
      <c r="H18" s="31">
        <v>6.1</v>
      </c>
      <c r="I18" s="31">
        <v>6.2</v>
      </c>
      <c r="J18" s="31">
        <v>6.3</v>
      </c>
      <c r="K18" s="31">
        <v>6.4</v>
      </c>
      <c r="L18" s="32">
        <v>6.5</v>
      </c>
      <c r="M18" s="83">
        <v>300</v>
      </c>
      <c r="N18" s="22">
        <f>M18/L18</f>
        <v>46.153846153846153</v>
      </c>
    </row>
    <row r="19" spans="1:14" ht="12" customHeight="1" thickTop="1" thickBot="1" x14ac:dyDescent="0.3">
      <c r="A19" s="79"/>
      <c r="B19" s="78"/>
      <c r="C19" s="9" t="s">
        <v>26</v>
      </c>
      <c r="D19" s="30">
        <v>1375</v>
      </c>
      <c r="E19" s="31">
        <v>1425</v>
      </c>
      <c r="F19" s="31">
        <v>1450</v>
      </c>
      <c r="G19" s="31">
        <v>1475</v>
      </c>
      <c r="H19" s="31">
        <v>1525</v>
      </c>
      <c r="I19" s="31">
        <v>1550</v>
      </c>
      <c r="J19" s="31">
        <v>1575</v>
      </c>
      <c r="K19" s="31">
        <v>1600</v>
      </c>
      <c r="L19" s="32">
        <v>1625</v>
      </c>
      <c r="M19" s="83"/>
      <c r="N19" s="23">
        <f>M18/L19</f>
        <v>0.18461538461538463</v>
      </c>
    </row>
    <row r="20" spans="1:14" ht="12" customHeight="1" thickTop="1" thickBot="1" x14ac:dyDescent="0.3">
      <c r="A20" s="88" t="s">
        <v>35</v>
      </c>
      <c r="B20" s="65"/>
      <c r="C20" s="10" t="s">
        <v>25</v>
      </c>
      <c r="D20" s="30">
        <v>9.1</v>
      </c>
      <c r="E20" s="31">
        <v>9.4</v>
      </c>
      <c r="F20" s="31">
        <v>9.6</v>
      </c>
      <c r="G20" s="31">
        <v>9.8000000000000007</v>
      </c>
      <c r="H20" s="31">
        <v>10</v>
      </c>
      <c r="I20" s="31">
        <v>10.4</v>
      </c>
      <c r="J20" s="31">
        <v>10.7</v>
      </c>
      <c r="K20" s="31">
        <v>11</v>
      </c>
      <c r="L20" s="32">
        <v>11.5</v>
      </c>
      <c r="M20" s="66">
        <v>400</v>
      </c>
      <c r="N20" s="22">
        <f>M20/L20</f>
        <v>34.782608695652172</v>
      </c>
    </row>
    <row r="21" spans="1:14" ht="12" customHeight="1" thickTop="1" thickBot="1" x14ac:dyDescent="0.3">
      <c r="A21" s="88"/>
      <c r="B21" s="65"/>
      <c r="C21" s="11" t="s">
        <v>26</v>
      </c>
      <c r="D21" s="30">
        <v>2290</v>
      </c>
      <c r="E21" s="31">
        <v>2350</v>
      </c>
      <c r="F21" s="31">
        <v>2400</v>
      </c>
      <c r="G21" s="31">
        <v>2450</v>
      </c>
      <c r="H21" s="31">
        <v>2500</v>
      </c>
      <c r="I21" s="31">
        <v>2600</v>
      </c>
      <c r="J21" s="31">
        <v>2750</v>
      </c>
      <c r="K21" s="31">
        <v>2800</v>
      </c>
      <c r="L21" s="32">
        <v>2875</v>
      </c>
      <c r="M21" s="67"/>
      <c r="N21" s="23">
        <f>M20/L21</f>
        <v>0.1391304347826087</v>
      </c>
    </row>
    <row r="22" spans="1:14" ht="12" customHeight="1" thickTop="1" thickBot="1" x14ac:dyDescent="0.3">
      <c r="A22" s="79" t="s">
        <v>39</v>
      </c>
      <c r="B22" s="65"/>
      <c r="C22" s="10" t="s">
        <v>25</v>
      </c>
      <c r="D22" s="30">
        <v>10.9</v>
      </c>
      <c r="E22" s="31">
        <v>11.1</v>
      </c>
      <c r="F22" s="31">
        <v>11.6</v>
      </c>
      <c r="G22" s="31">
        <v>11.9</v>
      </c>
      <c r="H22" s="31">
        <v>12.5</v>
      </c>
      <c r="I22" s="31">
        <v>13.2</v>
      </c>
      <c r="J22" s="31">
        <v>13.6</v>
      </c>
      <c r="K22" s="31">
        <v>13.9</v>
      </c>
      <c r="L22" s="32">
        <v>14.2</v>
      </c>
      <c r="M22" s="84">
        <v>400</v>
      </c>
      <c r="N22" s="22">
        <f>M22/L22</f>
        <v>28.169014084507044</v>
      </c>
    </row>
    <row r="23" spans="1:14" ht="12" customHeight="1" thickTop="1" thickBot="1" x14ac:dyDescent="0.3">
      <c r="A23" s="79"/>
      <c r="B23" s="65"/>
      <c r="C23" s="11" t="s">
        <v>26</v>
      </c>
      <c r="D23" s="30">
        <v>2490</v>
      </c>
      <c r="E23" s="31">
        <v>2550</v>
      </c>
      <c r="F23" s="31">
        <v>2650</v>
      </c>
      <c r="G23" s="31">
        <v>2690</v>
      </c>
      <c r="H23" s="31">
        <v>2850</v>
      </c>
      <c r="I23" s="31">
        <v>2990</v>
      </c>
      <c r="J23" s="31">
        <v>3090</v>
      </c>
      <c r="K23" s="31">
        <v>3150</v>
      </c>
      <c r="L23" s="32">
        <v>3270</v>
      </c>
      <c r="M23" s="67"/>
      <c r="N23" s="23">
        <f>M22/L23</f>
        <v>0.12232415902140673</v>
      </c>
    </row>
    <row r="24" spans="1:14" ht="12" customHeight="1" thickTop="1" thickBot="1" x14ac:dyDescent="0.3">
      <c r="A24" s="79" t="s">
        <v>41</v>
      </c>
      <c r="B24" s="65"/>
      <c r="C24" s="10" t="s">
        <v>25</v>
      </c>
      <c r="D24" s="30">
        <v>10</v>
      </c>
      <c r="E24" s="31">
        <v>10.8</v>
      </c>
      <c r="F24" s="31">
        <v>10.7</v>
      </c>
      <c r="G24" s="31">
        <v>11.5</v>
      </c>
      <c r="H24" s="31">
        <v>11.9</v>
      </c>
      <c r="I24" s="31">
        <v>12.3</v>
      </c>
      <c r="J24" s="31">
        <v>12.5</v>
      </c>
      <c r="K24" s="31">
        <v>12.8</v>
      </c>
      <c r="L24" s="32">
        <v>13</v>
      </c>
      <c r="M24" s="84">
        <v>450</v>
      </c>
      <c r="N24" s="22">
        <f>M24/L24</f>
        <v>34.615384615384613</v>
      </c>
    </row>
    <row r="25" spans="1:14" ht="12" customHeight="1" thickTop="1" thickBot="1" x14ac:dyDescent="0.3">
      <c r="A25" s="79"/>
      <c r="B25" s="65"/>
      <c r="C25" s="11" t="s">
        <v>26</v>
      </c>
      <c r="D25" s="30">
        <v>2390</v>
      </c>
      <c r="E25" s="31">
        <v>2450</v>
      </c>
      <c r="F25" s="31">
        <v>2550</v>
      </c>
      <c r="G25" s="31">
        <v>2750</v>
      </c>
      <c r="H25" s="31">
        <v>2850</v>
      </c>
      <c r="I25" s="31">
        <v>2890</v>
      </c>
      <c r="J25" s="31">
        <v>2950</v>
      </c>
      <c r="K25" s="31">
        <v>2990</v>
      </c>
      <c r="L25" s="32">
        <v>3090</v>
      </c>
      <c r="M25" s="67"/>
      <c r="N25" s="23">
        <f>M24/L25</f>
        <v>0.14563106796116504</v>
      </c>
    </row>
    <row r="26" spans="1:14" ht="12" customHeight="1" thickTop="1" thickBot="1" x14ac:dyDescent="0.3">
      <c r="A26" s="88" t="s">
        <v>36</v>
      </c>
      <c r="B26" s="65"/>
      <c r="C26" s="10" t="s">
        <v>25</v>
      </c>
      <c r="D26" s="30">
        <v>9.1</v>
      </c>
      <c r="E26" s="31">
        <v>9.4</v>
      </c>
      <c r="F26" s="31">
        <v>9.6</v>
      </c>
      <c r="G26" s="31">
        <v>9.8000000000000007</v>
      </c>
      <c r="H26" s="31">
        <v>10</v>
      </c>
      <c r="I26" s="31">
        <v>10.4</v>
      </c>
      <c r="J26" s="31">
        <v>10.7</v>
      </c>
      <c r="K26" s="31">
        <v>11</v>
      </c>
      <c r="L26" s="32">
        <v>11.5</v>
      </c>
      <c r="M26" s="89">
        <v>400</v>
      </c>
      <c r="N26" s="22">
        <f>M26/L26</f>
        <v>34.782608695652172</v>
      </c>
    </row>
    <row r="27" spans="1:14" ht="12" customHeight="1" thickTop="1" thickBot="1" x14ac:dyDescent="0.3">
      <c r="A27" s="88"/>
      <c r="B27" s="65"/>
      <c r="C27" s="11" t="s">
        <v>26</v>
      </c>
      <c r="D27" s="30">
        <v>2290</v>
      </c>
      <c r="E27" s="31">
        <v>2350</v>
      </c>
      <c r="F27" s="31">
        <v>2400</v>
      </c>
      <c r="G27" s="31">
        <v>2450</v>
      </c>
      <c r="H27" s="31">
        <v>2500</v>
      </c>
      <c r="I27" s="31">
        <v>2600</v>
      </c>
      <c r="J27" s="31">
        <v>2750</v>
      </c>
      <c r="K27" s="31">
        <v>2800</v>
      </c>
      <c r="L27" s="32">
        <v>2875</v>
      </c>
      <c r="M27" s="90"/>
      <c r="N27" s="23">
        <f>M26/L27</f>
        <v>0.1391304347826087</v>
      </c>
    </row>
    <row r="28" spans="1:14" ht="12" customHeight="1" thickTop="1" thickBot="1" x14ac:dyDescent="0.3">
      <c r="A28" s="85" t="s">
        <v>156</v>
      </c>
      <c r="B28" s="86"/>
      <c r="C28" s="28" t="s">
        <v>25</v>
      </c>
      <c r="D28" s="35">
        <v>12.9</v>
      </c>
      <c r="E28" s="35">
        <v>13.2</v>
      </c>
      <c r="F28" s="35">
        <v>13.5</v>
      </c>
      <c r="G28" s="35">
        <v>13.9</v>
      </c>
      <c r="H28" s="35">
        <v>14.1</v>
      </c>
      <c r="I28" s="35">
        <v>14.3</v>
      </c>
      <c r="J28" s="35">
        <v>14.5</v>
      </c>
      <c r="K28" s="35">
        <v>14.6</v>
      </c>
      <c r="L28" s="35">
        <v>14.7</v>
      </c>
      <c r="M28" s="87">
        <v>500</v>
      </c>
      <c r="N28" s="22">
        <f>M28/L28</f>
        <v>34.013605442176875</v>
      </c>
    </row>
    <row r="29" spans="1:14" ht="12" customHeight="1" thickTop="1" thickBot="1" x14ac:dyDescent="0.3">
      <c r="A29" s="85"/>
      <c r="B29" s="86"/>
      <c r="C29" s="29" t="s">
        <v>155</v>
      </c>
      <c r="D29" s="35">
        <v>3290</v>
      </c>
      <c r="E29" s="36">
        <v>3350</v>
      </c>
      <c r="F29" s="36">
        <v>3390</v>
      </c>
      <c r="G29" s="36">
        <v>3490</v>
      </c>
      <c r="H29" s="36">
        <v>3550</v>
      </c>
      <c r="I29" s="36">
        <v>3590</v>
      </c>
      <c r="J29" s="36">
        <v>3630</v>
      </c>
      <c r="K29" s="37">
        <v>3660</v>
      </c>
      <c r="L29" s="38">
        <v>3690</v>
      </c>
      <c r="M29" s="87"/>
      <c r="N29" s="23">
        <f>M28/L29</f>
        <v>0.13550135501355012</v>
      </c>
    </row>
    <row r="30" spans="1:14" ht="12" customHeight="1" thickTop="1" thickBot="1" x14ac:dyDescent="0.3">
      <c r="A30" s="79" t="s">
        <v>32</v>
      </c>
      <c r="B30" s="65"/>
      <c r="C30" s="6" t="s">
        <v>25</v>
      </c>
      <c r="D30" s="30">
        <v>9.6</v>
      </c>
      <c r="E30" s="31">
        <v>9.8000000000000007</v>
      </c>
      <c r="F30" s="31">
        <v>10</v>
      </c>
      <c r="G30" s="31">
        <v>10</v>
      </c>
      <c r="H30" s="31">
        <v>10.6</v>
      </c>
      <c r="I30" s="31">
        <v>11.2</v>
      </c>
      <c r="J30" s="31">
        <v>11.6</v>
      </c>
      <c r="K30" s="31">
        <v>12</v>
      </c>
      <c r="L30" s="32">
        <v>13</v>
      </c>
      <c r="M30" s="71">
        <v>400</v>
      </c>
      <c r="N30" s="22">
        <f>M30/L30</f>
        <v>30.76923076923077</v>
      </c>
    </row>
    <row r="31" spans="1:14" ht="12" customHeight="1" thickTop="1" thickBot="1" x14ac:dyDescent="0.3">
      <c r="A31" s="79"/>
      <c r="B31" s="65"/>
      <c r="C31" s="11" t="s">
        <v>26</v>
      </c>
      <c r="D31" s="30">
        <v>2350</v>
      </c>
      <c r="E31" s="31">
        <v>2450</v>
      </c>
      <c r="F31" s="31">
        <v>2500</v>
      </c>
      <c r="G31" s="31">
        <v>2500</v>
      </c>
      <c r="H31" s="31">
        <v>2650</v>
      </c>
      <c r="I31" s="31">
        <v>2800</v>
      </c>
      <c r="J31" s="31">
        <v>3050</v>
      </c>
      <c r="K31" s="31">
        <v>3150</v>
      </c>
      <c r="L31" s="32">
        <v>3250</v>
      </c>
      <c r="M31" s="72"/>
      <c r="N31" s="23">
        <f>M30/L31</f>
        <v>0.12307692307692308</v>
      </c>
    </row>
    <row r="32" spans="1:14" ht="12" customHeight="1" thickTop="1" thickBot="1" x14ac:dyDescent="0.3">
      <c r="A32" s="69" t="s">
        <v>31</v>
      </c>
      <c r="B32" s="70"/>
      <c r="C32" s="6" t="s">
        <v>25</v>
      </c>
      <c r="D32" s="30">
        <v>8.3000000000000007</v>
      </c>
      <c r="E32" s="31">
        <v>8.5</v>
      </c>
      <c r="F32" s="31">
        <v>8.6</v>
      </c>
      <c r="G32" s="31">
        <v>8.6</v>
      </c>
      <c r="H32" s="31">
        <v>8.6999999999999993</v>
      </c>
      <c r="I32" s="31">
        <v>8.8000000000000007</v>
      </c>
      <c r="J32" s="31">
        <v>8.8000000000000007</v>
      </c>
      <c r="K32" s="31">
        <v>8.9</v>
      </c>
      <c r="L32" s="32">
        <v>9</v>
      </c>
      <c r="M32" s="71">
        <v>400</v>
      </c>
      <c r="N32" s="22">
        <f>M32/L32</f>
        <v>44.444444444444443</v>
      </c>
    </row>
    <row r="33" spans="1:14" ht="12" customHeight="1" thickTop="1" thickBot="1" x14ac:dyDescent="0.3">
      <c r="A33" s="69"/>
      <c r="B33" s="70"/>
      <c r="C33" s="7" t="s">
        <v>26</v>
      </c>
      <c r="D33" s="30">
        <v>2100</v>
      </c>
      <c r="E33" s="31">
        <v>2125</v>
      </c>
      <c r="F33" s="31">
        <v>2150</v>
      </c>
      <c r="G33" s="31">
        <v>2150</v>
      </c>
      <c r="H33" s="31">
        <v>2175</v>
      </c>
      <c r="I33" s="31">
        <v>2200</v>
      </c>
      <c r="J33" s="31">
        <v>2200</v>
      </c>
      <c r="K33" s="31">
        <v>2230</v>
      </c>
      <c r="L33" s="32">
        <v>2250</v>
      </c>
      <c r="M33" s="72"/>
      <c r="N33" s="23">
        <f>M32/L33</f>
        <v>0.17777777777777778</v>
      </c>
    </row>
    <row r="34" spans="1:14" ht="12" customHeight="1" thickTop="1" thickBot="1" x14ac:dyDescent="0.3">
      <c r="A34" s="69" t="s">
        <v>28</v>
      </c>
      <c r="B34" s="70"/>
      <c r="C34" s="6" t="s">
        <v>25</v>
      </c>
      <c r="D34" s="30">
        <v>3.5</v>
      </c>
      <c r="E34" s="31">
        <v>3.6</v>
      </c>
      <c r="F34" s="31">
        <v>3.7</v>
      </c>
      <c r="G34" s="31">
        <v>3.7</v>
      </c>
      <c r="H34" s="31">
        <v>3.7</v>
      </c>
      <c r="I34" s="31">
        <v>3.8</v>
      </c>
      <c r="J34" s="31">
        <v>3.9</v>
      </c>
      <c r="K34" s="31">
        <v>3.9</v>
      </c>
      <c r="L34" s="32">
        <v>4</v>
      </c>
      <c r="M34" s="71">
        <v>300</v>
      </c>
      <c r="N34" s="22">
        <f>M34/L34</f>
        <v>75</v>
      </c>
    </row>
    <row r="35" spans="1:14" ht="12" customHeight="1" thickTop="1" thickBot="1" x14ac:dyDescent="0.3">
      <c r="A35" s="69"/>
      <c r="B35" s="70"/>
      <c r="C35" s="7" t="s">
        <v>26</v>
      </c>
      <c r="D35" s="30">
        <v>880</v>
      </c>
      <c r="E35" s="31">
        <v>900</v>
      </c>
      <c r="F35" s="31">
        <v>925</v>
      </c>
      <c r="G35" s="31">
        <v>925</v>
      </c>
      <c r="H35" s="31">
        <v>925</v>
      </c>
      <c r="I35" s="31">
        <v>950</v>
      </c>
      <c r="J35" s="31">
        <v>970</v>
      </c>
      <c r="K35" s="31">
        <v>980</v>
      </c>
      <c r="L35" s="32">
        <v>1000</v>
      </c>
      <c r="M35" s="72"/>
      <c r="N35" s="23">
        <f>M34/L35</f>
        <v>0.3</v>
      </c>
    </row>
    <row r="36" spans="1:14" ht="12" customHeight="1" thickTop="1" thickBot="1" x14ac:dyDescent="0.3">
      <c r="A36" s="79" t="s">
        <v>42</v>
      </c>
      <c r="B36" s="78"/>
      <c r="C36" s="8" t="s">
        <v>25</v>
      </c>
      <c r="D36" s="33">
        <v>6.9</v>
      </c>
      <c r="E36" s="34">
        <v>7</v>
      </c>
      <c r="F36" s="34">
        <v>7.1</v>
      </c>
      <c r="G36" s="34">
        <v>7.4</v>
      </c>
      <c r="H36" s="31">
        <v>7.7</v>
      </c>
      <c r="I36" s="31">
        <v>7.8</v>
      </c>
      <c r="J36" s="31">
        <v>7.8</v>
      </c>
      <c r="K36" s="34">
        <v>7.9</v>
      </c>
      <c r="L36" s="32">
        <v>7.9</v>
      </c>
      <c r="M36" s="83">
        <v>300</v>
      </c>
      <c r="N36" s="24">
        <f>M36/L36</f>
        <v>37.974683544303794</v>
      </c>
    </row>
    <row r="37" spans="1:14" ht="12" customHeight="1" thickTop="1" thickBot="1" x14ac:dyDescent="0.3">
      <c r="A37" s="79"/>
      <c r="B37" s="78"/>
      <c r="C37" s="9" t="s">
        <v>26</v>
      </c>
      <c r="D37" s="30">
        <v>1725</v>
      </c>
      <c r="E37" s="31">
        <v>1750</v>
      </c>
      <c r="F37" s="31">
        <v>1775</v>
      </c>
      <c r="G37" s="31">
        <v>1850</v>
      </c>
      <c r="H37" s="31">
        <v>1925</v>
      </c>
      <c r="I37" s="31">
        <v>1950</v>
      </c>
      <c r="J37" s="34">
        <v>1950</v>
      </c>
      <c r="K37" s="31">
        <v>1990</v>
      </c>
      <c r="L37" s="32">
        <v>1990</v>
      </c>
      <c r="M37" s="83"/>
      <c r="N37" s="24">
        <f>M36/L37</f>
        <v>0.15075376884422109</v>
      </c>
    </row>
    <row r="38" spans="1:14" ht="12" customHeight="1" thickBot="1" x14ac:dyDescent="0.3">
      <c r="A38" s="77" t="s">
        <v>24</v>
      </c>
      <c r="B38" s="78"/>
      <c r="C38" s="8" t="s">
        <v>25</v>
      </c>
      <c r="D38" s="39">
        <v>5.4</v>
      </c>
      <c r="E38" s="40">
        <v>5.6</v>
      </c>
      <c r="F38" s="40">
        <v>5.7</v>
      </c>
      <c r="G38" s="40">
        <v>5.8</v>
      </c>
      <c r="H38" s="41">
        <v>5.9</v>
      </c>
      <c r="I38" s="41">
        <v>6.2</v>
      </c>
      <c r="J38" s="41">
        <v>6.4</v>
      </c>
      <c r="K38" s="41">
        <v>6.5</v>
      </c>
      <c r="L38" s="42">
        <v>6.6</v>
      </c>
      <c r="M38" s="73">
        <v>300</v>
      </c>
      <c r="N38" s="22">
        <f>M38/L38</f>
        <v>45.45454545454546</v>
      </c>
    </row>
    <row r="39" spans="1:14" ht="12" customHeight="1" thickTop="1" thickBot="1" x14ac:dyDescent="0.3">
      <c r="A39" s="77"/>
      <c r="B39" s="78"/>
      <c r="C39" s="9" t="s">
        <v>26</v>
      </c>
      <c r="D39" s="33">
        <v>1430</v>
      </c>
      <c r="E39" s="34">
        <v>1450</v>
      </c>
      <c r="F39" s="34">
        <v>1470</v>
      </c>
      <c r="G39" s="34">
        <v>1490</v>
      </c>
      <c r="H39" s="43">
        <v>1530</v>
      </c>
      <c r="I39" s="43">
        <v>1550</v>
      </c>
      <c r="J39" s="43">
        <v>1590</v>
      </c>
      <c r="K39" s="43">
        <v>1630</v>
      </c>
      <c r="L39" s="44">
        <v>1650</v>
      </c>
      <c r="M39" s="74"/>
      <c r="N39" s="23">
        <f>M38/L39</f>
        <v>0.18181818181818182</v>
      </c>
    </row>
    <row r="40" spans="1:14" ht="12" customHeight="1" thickTop="1" thickBot="1" x14ac:dyDescent="0.3">
      <c r="A40" s="79" t="s">
        <v>40</v>
      </c>
      <c r="B40" s="65"/>
      <c r="C40" s="10" t="s">
        <v>25</v>
      </c>
      <c r="D40" s="45" t="s">
        <v>148</v>
      </c>
      <c r="E40" s="46" t="s">
        <v>148</v>
      </c>
      <c r="F40" s="47">
        <v>15.6</v>
      </c>
      <c r="G40" s="47">
        <v>16.100000000000001</v>
      </c>
      <c r="H40" s="47">
        <v>17.5</v>
      </c>
      <c r="I40" s="47">
        <v>18.5</v>
      </c>
      <c r="J40" s="47">
        <v>19.8</v>
      </c>
      <c r="K40" s="47">
        <v>20.5</v>
      </c>
      <c r="L40" s="48">
        <v>21.2</v>
      </c>
      <c r="M40" s="84">
        <v>700</v>
      </c>
      <c r="N40" s="22">
        <f>M40/L40</f>
        <v>33.018867924528301</v>
      </c>
    </row>
    <row r="41" spans="1:14" ht="12" customHeight="1" thickTop="1" thickBot="1" x14ac:dyDescent="0.3">
      <c r="A41" s="79"/>
      <c r="B41" s="65"/>
      <c r="C41" s="11" t="s">
        <v>26</v>
      </c>
      <c r="D41" s="45" t="s">
        <v>148</v>
      </c>
      <c r="E41" s="49">
        <v>2950</v>
      </c>
      <c r="F41" s="49">
        <v>3090</v>
      </c>
      <c r="G41" s="49">
        <v>3190</v>
      </c>
      <c r="H41" s="49">
        <v>3400</v>
      </c>
      <c r="I41" s="49">
        <v>3590</v>
      </c>
      <c r="J41" s="49">
        <v>3740</v>
      </c>
      <c r="K41" s="49">
        <v>4000</v>
      </c>
      <c r="L41" s="50">
        <v>4270</v>
      </c>
      <c r="M41" s="67"/>
      <c r="N41" s="23">
        <f>M40/L41</f>
        <v>0.16393442622950818</v>
      </c>
    </row>
    <row r="42" spans="1:14" ht="12" customHeight="1" thickTop="1" thickBot="1" x14ac:dyDescent="0.3">
      <c r="A42" s="79" t="s">
        <v>37</v>
      </c>
      <c r="B42" s="65"/>
      <c r="C42" s="10" t="s">
        <v>25</v>
      </c>
      <c r="D42" s="30">
        <v>9.1</v>
      </c>
      <c r="E42" s="31">
        <v>9.4</v>
      </c>
      <c r="F42" s="31">
        <v>9.6</v>
      </c>
      <c r="G42" s="31">
        <v>9.8000000000000007</v>
      </c>
      <c r="H42" s="31">
        <v>10</v>
      </c>
      <c r="I42" s="31">
        <v>10.4</v>
      </c>
      <c r="J42" s="31">
        <v>10.7</v>
      </c>
      <c r="K42" s="31">
        <v>11</v>
      </c>
      <c r="L42" s="32">
        <v>11.5</v>
      </c>
      <c r="M42" s="84">
        <v>400</v>
      </c>
      <c r="N42" s="22">
        <f>M42/L42</f>
        <v>34.782608695652172</v>
      </c>
    </row>
    <row r="43" spans="1:14" ht="12" customHeight="1" thickTop="1" thickBot="1" x14ac:dyDescent="0.3">
      <c r="A43" s="79"/>
      <c r="B43" s="65"/>
      <c r="C43" s="11" t="s">
        <v>26</v>
      </c>
      <c r="D43" s="30">
        <v>2290</v>
      </c>
      <c r="E43" s="31">
        <v>2350</v>
      </c>
      <c r="F43" s="31">
        <v>2400</v>
      </c>
      <c r="G43" s="31">
        <v>2450</v>
      </c>
      <c r="H43" s="31">
        <v>2500</v>
      </c>
      <c r="I43" s="31">
        <v>2600</v>
      </c>
      <c r="J43" s="31">
        <v>2750</v>
      </c>
      <c r="K43" s="31">
        <v>2800</v>
      </c>
      <c r="L43" s="32">
        <v>2875</v>
      </c>
      <c r="M43" s="67"/>
      <c r="N43" s="23">
        <f>M42/L43</f>
        <v>0.1391304347826087</v>
      </c>
    </row>
    <row r="44" spans="1:14" ht="12" customHeight="1" thickTop="1" thickBot="1" x14ac:dyDescent="0.3">
      <c r="A44" s="69" t="s">
        <v>33</v>
      </c>
      <c r="B44" s="70"/>
      <c r="C44" s="6" t="s">
        <v>25</v>
      </c>
      <c r="D44" s="30">
        <v>7.8</v>
      </c>
      <c r="E44" s="31">
        <v>8</v>
      </c>
      <c r="F44" s="31">
        <v>8.9</v>
      </c>
      <c r="G44" s="31">
        <v>8.9</v>
      </c>
      <c r="H44" s="31">
        <v>9.4</v>
      </c>
      <c r="I44" s="31">
        <v>9.6</v>
      </c>
      <c r="J44" s="31">
        <v>10</v>
      </c>
      <c r="K44" s="31">
        <v>10.5</v>
      </c>
      <c r="L44" s="32">
        <v>10.7</v>
      </c>
      <c r="M44" s="71">
        <v>400</v>
      </c>
      <c r="N44" s="22">
        <f>M44/L44</f>
        <v>37.383177570093459</v>
      </c>
    </row>
    <row r="45" spans="1:14" ht="12" customHeight="1" thickTop="1" thickBot="1" x14ac:dyDescent="0.3">
      <c r="A45" s="69"/>
      <c r="B45" s="70"/>
      <c r="C45" s="7" t="s">
        <v>26</v>
      </c>
      <c r="D45" s="30">
        <v>1950</v>
      </c>
      <c r="E45" s="31">
        <v>2000</v>
      </c>
      <c r="F45" s="31">
        <v>2225</v>
      </c>
      <c r="G45" s="31">
        <v>2225</v>
      </c>
      <c r="H45" s="31">
        <v>2350</v>
      </c>
      <c r="I45" s="31">
        <v>2400</v>
      </c>
      <c r="J45" s="31">
        <v>2550</v>
      </c>
      <c r="K45" s="31">
        <v>2600</v>
      </c>
      <c r="L45" s="32">
        <v>2675</v>
      </c>
      <c r="M45" s="72"/>
      <c r="N45" s="23">
        <f>M44/L45</f>
        <v>0.14953271028037382</v>
      </c>
    </row>
    <row r="46" spans="1:14" ht="12" customHeight="1" thickTop="1" thickBot="1" x14ac:dyDescent="0.3">
      <c r="A46" s="79" t="s">
        <v>34</v>
      </c>
      <c r="B46" s="80"/>
      <c r="C46" s="12" t="s">
        <v>25</v>
      </c>
      <c r="D46" s="30">
        <v>11.9</v>
      </c>
      <c r="E46" s="31">
        <v>12.2</v>
      </c>
      <c r="F46" s="31">
        <v>12.6</v>
      </c>
      <c r="G46" s="31">
        <v>13</v>
      </c>
      <c r="H46" s="31">
        <v>13.2</v>
      </c>
      <c r="I46" s="31">
        <v>13.5</v>
      </c>
      <c r="J46" s="31">
        <v>13.8</v>
      </c>
      <c r="K46" s="31">
        <v>13.9</v>
      </c>
      <c r="L46" s="32">
        <v>13.9</v>
      </c>
      <c r="M46" s="81">
        <v>450</v>
      </c>
      <c r="N46" s="22">
        <f>M46/L46</f>
        <v>32.374100719424462</v>
      </c>
    </row>
    <row r="47" spans="1:14" ht="12" customHeight="1" thickTop="1" thickBot="1" x14ac:dyDescent="0.3">
      <c r="A47" s="79"/>
      <c r="B47" s="80"/>
      <c r="C47" s="13" t="s">
        <v>26</v>
      </c>
      <c r="D47" s="30">
        <v>2890</v>
      </c>
      <c r="E47" s="31">
        <v>3010</v>
      </c>
      <c r="F47" s="31">
        <v>3120</v>
      </c>
      <c r="G47" s="31">
        <v>3190</v>
      </c>
      <c r="H47" s="31">
        <v>3230</v>
      </c>
      <c r="I47" s="31">
        <v>3290</v>
      </c>
      <c r="J47" s="31">
        <v>3350</v>
      </c>
      <c r="K47" s="31">
        <v>3370</v>
      </c>
      <c r="L47" s="32">
        <v>3390</v>
      </c>
      <c r="M47" s="82"/>
      <c r="N47" s="23">
        <f>M46/L47</f>
        <v>0.13274336283185842</v>
      </c>
    </row>
    <row r="48" spans="1:14" ht="12" customHeight="1" thickTop="1" thickBot="1" x14ac:dyDescent="0.3">
      <c r="A48" s="69" t="s">
        <v>29</v>
      </c>
      <c r="B48" s="70"/>
      <c r="C48" s="6" t="s">
        <v>25</v>
      </c>
      <c r="D48" s="30">
        <v>5.5</v>
      </c>
      <c r="E48" s="31">
        <v>5.7</v>
      </c>
      <c r="F48" s="31">
        <v>5.8</v>
      </c>
      <c r="G48" s="31">
        <v>5.9</v>
      </c>
      <c r="H48" s="31">
        <v>6.1</v>
      </c>
      <c r="I48" s="31">
        <v>6.2</v>
      </c>
      <c r="J48" s="31">
        <v>6.3</v>
      </c>
      <c r="K48" s="31">
        <v>6.4</v>
      </c>
      <c r="L48" s="32">
        <v>6.5</v>
      </c>
      <c r="M48" s="71">
        <v>400</v>
      </c>
      <c r="N48" s="22">
        <f>M48/L48</f>
        <v>61.53846153846154</v>
      </c>
    </row>
    <row r="49" spans="1:14" ht="12" customHeight="1" thickTop="1" thickBot="1" x14ac:dyDescent="0.3">
      <c r="A49" s="69"/>
      <c r="B49" s="70"/>
      <c r="C49" s="7" t="s">
        <v>26</v>
      </c>
      <c r="D49" s="30">
        <v>1375</v>
      </c>
      <c r="E49" s="31">
        <v>1425</v>
      </c>
      <c r="F49" s="31">
        <v>1450</v>
      </c>
      <c r="G49" s="31">
        <v>1475</v>
      </c>
      <c r="H49" s="31">
        <v>1525</v>
      </c>
      <c r="I49" s="31">
        <v>1550</v>
      </c>
      <c r="J49" s="31">
        <v>1575</v>
      </c>
      <c r="K49" s="31">
        <v>1600</v>
      </c>
      <c r="L49" s="32">
        <v>1625</v>
      </c>
      <c r="M49" s="72"/>
      <c r="N49" s="23">
        <f>M48/L49</f>
        <v>0.24615384615384617</v>
      </c>
    </row>
    <row r="50" spans="1:14" ht="12" customHeight="1" thickTop="1" thickBot="1" x14ac:dyDescent="0.3">
      <c r="A50" s="79" t="s">
        <v>38</v>
      </c>
      <c r="B50" s="65"/>
      <c r="C50" s="10" t="s">
        <v>25</v>
      </c>
      <c r="D50" s="30">
        <v>11.2</v>
      </c>
      <c r="E50" s="31">
        <v>11.6</v>
      </c>
      <c r="F50" s="31">
        <v>11.8</v>
      </c>
      <c r="G50" s="31">
        <v>11.8</v>
      </c>
      <c r="H50" s="31">
        <v>12.4</v>
      </c>
      <c r="I50" s="31">
        <v>13</v>
      </c>
      <c r="J50" s="31">
        <v>13.6</v>
      </c>
      <c r="K50" s="31">
        <v>13.9</v>
      </c>
      <c r="L50" s="32">
        <v>14.4</v>
      </c>
      <c r="M50" s="84">
        <v>600</v>
      </c>
      <c r="N50" s="22">
        <f>M50/L50</f>
        <v>41.666666666666664</v>
      </c>
    </row>
    <row r="51" spans="1:14" ht="12" customHeight="1" thickTop="1" thickBot="1" x14ac:dyDescent="0.3">
      <c r="A51" s="79"/>
      <c r="B51" s="65"/>
      <c r="C51" s="11" t="s">
        <v>26</v>
      </c>
      <c r="D51" s="30">
        <v>2800</v>
      </c>
      <c r="E51" s="31">
        <v>2900</v>
      </c>
      <c r="F51" s="31">
        <v>2950</v>
      </c>
      <c r="G51" s="31">
        <v>2950</v>
      </c>
      <c r="H51" s="31">
        <v>3100</v>
      </c>
      <c r="I51" s="31">
        <v>3250</v>
      </c>
      <c r="J51" s="31">
        <v>3400</v>
      </c>
      <c r="K51" s="31">
        <v>3500</v>
      </c>
      <c r="L51" s="32">
        <v>3600</v>
      </c>
      <c r="M51" s="67"/>
      <c r="N51" s="23">
        <f>M50/L51</f>
        <v>0.16666666666666666</v>
      </c>
    </row>
    <row r="52" spans="1:14" ht="12" customHeight="1" thickTop="1" thickBot="1" x14ac:dyDescent="0.3">
      <c r="A52" s="69" t="s">
        <v>30</v>
      </c>
      <c r="B52" s="70"/>
      <c r="C52" s="6" t="s">
        <v>25</v>
      </c>
      <c r="D52" s="30">
        <v>5.5</v>
      </c>
      <c r="E52" s="31">
        <v>5.7</v>
      </c>
      <c r="F52" s="31">
        <v>5.8</v>
      </c>
      <c r="G52" s="31">
        <v>5.9</v>
      </c>
      <c r="H52" s="31">
        <v>6.1</v>
      </c>
      <c r="I52" s="31">
        <v>6.2</v>
      </c>
      <c r="J52" s="31">
        <v>6.3</v>
      </c>
      <c r="K52" s="31">
        <v>6.4</v>
      </c>
      <c r="L52" s="32">
        <v>6.5</v>
      </c>
      <c r="M52" s="71">
        <v>300</v>
      </c>
      <c r="N52" s="22">
        <f>M52/L52</f>
        <v>46.153846153846153</v>
      </c>
    </row>
    <row r="53" spans="1:14" ht="12" customHeight="1" thickTop="1" thickBot="1" x14ac:dyDescent="0.3">
      <c r="A53" s="69"/>
      <c r="B53" s="70"/>
      <c r="C53" s="7" t="s">
        <v>26</v>
      </c>
      <c r="D53" s="30">
        <v>1375</v>
      </c>
      <c r="E53" s="31">
        <v>1425</v>
      </c>
      <c r="F53" s="31">
        <v>1450</v>
      </c>
      <c r="G53" s="31">
        <v>1475</v>
      </c>
      <c r="H53" s="31">
        <v>1525</v>
      </c>
      <c r="I53" s="31">
        <v>1550</v>
      </c>
      <c r="J53" s="31">
        <v>1575</v>
      </c>
      <c r="K53" s="31">
        <v>1600</v>
      </c>
      <c r="L53" s="32">
        <v>1625</v>
      </c>
      <c r="M53" s="72"/>
      <c r="N53" s="23">
        <f>M52/L53</f>
        <v>0.18461538461538463</v>
      </c>
    </row>
    <row r="54" spans="1:14" ht="15" customHeight="1" x14ac:dyDescent="0.25">
      <c r="A54" s="58" t="s">
        <v>44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5" customHeight="1" x14ac:dyDescent="0.25">
      <c r="A55" s="59" t="s">
        <v>110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15" customHeight="1" x14ac:dyDescent="0.25">
      <c r="A56" s="60" t="s">
        <v>111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22.5" customHeight="1" x14ac:dyDescent="0.25">
      <c r="A57" s="59" t="s">
        <v>45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ht="21" customHeight="1" x14ac:dyDescent="0.25">
      <c r="A58" s="61" t="s">
        <v>46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1:14" ht="30" customHeight="1" x14ac:dyDescent="0.25">
      <c r="A59" s="61" t="s">
        <v>150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93"/>
    </row>
    <row r="60" spans="1:14" ht="15" customHeight="1" x14ac:dyDescent="0.25">
      <c r="A60" s="25" t="s">
        <v>47</v>
      </c>
      <c r="B60" s="62" t="s">
        <v>48</v>
      </c>
      <c r="C60" s="62"/>
      <c r="D60" s="62"/>
      <c r="E60" s="62"/>
      <c r="F60" s="62"/>
      <c r="G60" s="62"/>
      <c r="H60" s="62"/>
      <c r="I60" s="62"/>
      <c r="J60" s="62"/>
      <c r="K60" s="62"/>
      <c r="L60" s="62" t="s">
        <v>49</v>
      </c>
      <c r="M60" s="62"/>
      <c r="N60" s="62"/>
    </row>
    <row r="61" spans="1:14" ht="18" customHeight="1" x14ac:dyDescent="0.25">
      <c r="A61" s="26" t="s">
        <v>50</v>
      </c>
      <c r="B61" s="64" t="s">
        <v>51</v>
      </c>
      <c r="C61" s="64"/>
      <c r="D61" s="64"/>
      <c r="E61" s="64"/>
      <c r="F61" s="64"/>
      <c r="G61" s="64"/>
      <c r="H61" s="64"/>
      <c r="I61" s="64"/>
      <c r="J61" s="64"/>
      <c r="K61" s="64"/>
      <c r="L61" s="63" t="s">
        <v>52</v>
      </c>
      <c r="M61" s="63"/>
      <c r="N61" s="63"/>
    </row>
    <row r="62" spans="1:14" ht="15" customHeight="1" x14ac:dyDescent="0.25">
      <c r="A62" s="27" t="s">
        <v>53</v>
      </c>
      <c r="B62" s="64" t="s">
        <v>54</v>
      </c>
      <c r="C62" s="64"/>
      <c r="D62" s="64"/>
      <c r="E62" s="64"/>
      <c r="F62" s="64"/>
      <c r="G62" s="64"/>
      <c r="H62" s="64"/>
      <c r="I62" s="64"/>
      <c r="J62" s="64"/>
      <c r="K62" s="64"/>
      <c r="L62" s="63" t="s">
        <v>55</v>
      </c>
      <c r="M62" s="63"/>
      <c r="N62" s="63"/>
    </row>
    <row r="63" spans="1:14" ht="30" customHeight="1" x14ac:dyDescent="0.25">
      <c r="A63" s="27" t="s">
        <v>56</v>
      </c>
      <c r="B63" s="91" t="s">
        <v>57</v>
      </c>
      <c r="C63" s="91"/>
      <c r="D63" s="91"/>
      <c r="E63" s="91"/>
      <c r="F63" s="91"/>
      <c r="G63" s="91"/>
      <c r="H63" s="91"/>
      <c r="I63" s="91"/>
      <c r="J63" s="91"/>
      <c r="K63" s="91"/>
      <c r="L63" s="63" t="s">
        <v>58</v>
      </c>
      <c r="M63" s="63"/>
      <c r="N63" s="63"/>
    </row>
    <row r="64" spans="1:14" ht="15" customHeight="1" x14ac:dyDescent="0.25">
      <c r="A64" s="27" t="s">
        <v>59</v>
      </c>
      <c r="B64" s="91" t="s">
        <v>60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5" customHeight="1" x14ac:dyDescent="0.25">
      <c r="A65" s="27" t="s">
        <v>61</v>
      </c>
      <c r="B65" s="64" t="s">
        <v>62</v>
      </c>
      <c r="C65" s="64"/>
      <c r="D65" s="64"/>
      <c r="E65" s="64"/>
      <c r="F65" s="64"/>
      <c r="G65" s="64"/>
      <c r="H65" s="64"/>
      <c r="I65" s="64"/>
      <c r="J65" s="64"/>
      <c r="K65" s="64"/>
      <c r="L65" s="63" t="s">
        <v>63</v>
      </c>
      <c r="M65" s="63"/>
      <c r="N65" s="63"/>
    </row>
    <row r="66" spans="1:14" ht="21.75" customHeight="1" x14ac:dyDescent="0.25">
      <c r="A66" s="27" t="s">
        <v>64</v>
      </c>
      <c r="B66" s="64" t="s">
        <v>65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ht="15" customHeight="1" thickBot="1" x14ac:dyDescent="0.3">
      <c r="A67" s="27" t="s">
        <v>66</v>
      </c>
      <c r="B67" s="64" t="s">
        <v>107</v>
      </c>
      <c r="C67" s="64"/>
      <c r="D67" s="64"/>
      <c r="E67" s="64"/>
      <c r="F67" s="64"/>
      <c r="G67" s="92"/>
      <c r="H67" s="92"/>
      <c r="I67" s="92"/>
      <c r="J67" s="92"/>
      <c r="K67" s="92"/>
      <c r="L67" s="94" t="s">
        <v>67</v>
      </c>
      <c r="M67" s="94"/>
      <c r="N67" s="94"/>
    </row>
    <row r="68" spans="1:14" ht="15.75" customHeight="1" thickTop="1" thickBot="1" x14ac:dyDescent="0.3">
      <c r="A68" s="14" t="s">
        <v>68</v>
      </c>
      <c r="B68" s="95" t="s">
        <v>69</v>
      </c>
      <c r="C68" s="95"/>
      <c r="D68" s="95"/>
      <c r="E68" s="95"/>
      <c r="F68" s="95"/>
      <c r="G68" s="97" t="s">
        <v>68</v>
      </c>
      <c r="H68" s="97"/>
      <c r="I68" s="97"/>
      <c r="J68" s="55" t="s">
        <v>69</v>
      </c>
      <c r="K68" s="55"/>
      <c r="L68" s="55"/>
      <c r="M68" s="55"/>
      <c r="N68" s="55"/>
    </row>
    <row r="69" spans="1:14" ht="16.5" customHeight="1" thickTop="1" thickBot="1" x14ac:dyDescent="0.3">
      <c r="A69" s="15" t="s">
        <v>70</v>
      </c>
      <c r="B69" s="96" t="s">
        <v>71</v>
      </c>
      <c r="C69" s="96"/>
      <c r="D69" s="96"/>
      <c r="E69" s="96"/>
      <c r="F69" s="96"/>
      <c r="G69" s="98" t="s">
        <v>72</v>
      </c>
      <c r="H69" s="98"/>
      <c r="I69" s="98"/>
      <c r="J69" s="56" t="s">
        <v>73</v>
      </c>
      <c r="K69" s="56"/>
      <c r="L69" s="56"/>
      <c r="M69" s="56"/>
      <c r="N69" s="56"/>
    </row>
    <row r="70" spans="1:14" ht="16.5" customHeight="1" thickTop="1" thickBot="1" x14ac:dyDescent="0.3">
      <c r="A70" s="15" t="s">
        <v>74</v>
      </c>
      <c r="B70" s="96" t="s">
        <v>75</v>
      </c>
      <c r="C70" s="96"/>
      <c r="D70" s="96"/>
      <c r="E70" s="96"/>
      <c r="F70" s="96"/>
      <c r="G70" s="98" t="s">
        <v>76</v>
      </c>
      <c r="H70" s="98"/>
      <c r="I70" s="98"/>
      <c r="J70" s="56" t="s">
        <v>77</v>
      </c>
      <c r="K70" s="56"/>
      <c r="L70" s="56"/>
      <c r="M70" s="56"/>
      <c r="N70" s="56"/>
    </row>
    <row r="71" spans="1:14" ht="16.5" customHeight="1" thickTop="1" thickBot="1" x14ac:dyDescent="0.3">
      <c r="A71" s="15" t="s">
        <v>78</v>
      </c>
      <c r="B71" s="96" t="s">
        <v>79</v>
      </c>
      <c r="C71" s="96"/>
      <c r="D71" s="96"/>
      <c r="E71" s="96"/>
      <c r="F71" s="96"/>
      <c r="G71" s="98" t="s">
        <v>80</v>
      </c>
      <c r="H71" s="98"/>
      <c r="I71" s="98"/>
      <c r="J71" s="56" t="s">
        <v>81</v>
      </c>
      <c r="K71" s="56"/>
      <c r="L71" s="56"/>
      <c r="M71" s="56"/>
      <c r="N71" s="56"/>
    </row>
    <row r="72" spans="1:14" ht="16.5" customHeight="1" thickTop="1" thickBot="1" x14ac:dyDescent="0.3">
      <c r="A72" s="15" t="s">
        <v>82</v>
      </c>
      <c r="B72" s="96" t="s">
        <v>83</v>
      </c>
      <c r="C72" s="96"/>
      <c r="D72" s="96"/>
      <c r="E72" s="96"/>
      <c r="F72" s="96"/>
      <c r="G72" s="98" t="s">
        <v>84</v>
      </c>
      <c r="H72" s="98"/>
      <c r="I72" s="98"/>
      <c r="J72" s="56" t="s">
        <v>85</v>
      </c>
      <c r="K72" s="56"/>
      <c r="L72" s="56"/>
      <c r="M72" s="56"/>
      <c r="N72" s="56"/>
    </row>
    <row r="73" spans="1:14" ht="16.5" customHeight="1" thickTop="1" thickBot="1" x14ac:dyDescent="0.3">
      <c r="A73" s="15" t="s">
        <v>86</v>
      </c>
      <c r="B73" s="96" t="s">
        <v>87</v>
      </c>
      <c r="C73" s="96"/>
      <c r="D73" s="96"/>
      <c r="E73" s="96"/>
      <c r="F73" s="96"/>
      <c r="G73" s="98" t="s">
        <v>88</v>
      </c>
      <c r="H73" s="98"/>
      <c r="I73" s="98"/>
      <c r="J73" s="56" t="s">
        <v>89</v>
      </c>
      <c r="K73" s="56"/>
      <c r="L73" s="56"/>
      <c r="M73" s="56"/>
      <c r="N73" s="56"/>
    </row>
    <row r="74" spans="1:14" ht="21.75" customHeight="1" thickTop="1" thickBot="1" x14ac:dyDescent="0.3">
      <c r="A74" s="15" t="s">
        <v>90</v>
      </c>
      <c r="B74" s="96" t="s">
        <v>91</v>
      </c>
      <c r="C74" s="96"/>
      <c r="D74" s="96"/>
      <c r="E74" s="96"/>
      <c r="F74" s="96"/>
      <c r="G74" s="98" t="s">
        <v>92</v>
      </c>
      <c r="H74" s="98"/>
      <c r="I74" s="98"/>
      <c r="J74" s="56" t="s">
        <v>93</v>
      </c>
      <c r="K74" s="56"/>
      <c r="L74" s="56"/>
      <c r="M74" s="56"/>
      <c r="N74" s="56"/>
    </row>
    <row r="75" spans="1:14" ht="16.5" customHeight="1" thickTop="1" thickBot="1" x14ac:dyDescent="0.3">
      <c r="A75" s="15" t="s">
        <v>94</v>
      </c>
      <c r="B75" s="96" t="s">
        <v>95</v>
      </c>
      <c r="C75" s="96"/>
      <c r="D75" s="96"/>
      <c r="E75" s="96"/>
      <c r="F75" s="96"/>
      <c r="G75" s="98" t="s">
        <v>24</v>
      </c>
      <c r="H75" s="98"/>
      <c r="I75" s="98"/>
      <c r="J75" s="56" t="s">
        <v>96</v>
      </c>
      <c r="K75" s="56"/>
      <c r="L75" s="56"/>
      <c r="M75" s="56"/>
      <c r="N75" s="56"/>
    </row>
    <row r="76" spans="1:14" ht="16.5" customHeight="1" thickTop="1" thickBot="1" x14ac:dyDescent="0.3">
      <c r="A76" s="15" t="s">
        <v>97</v>
      </c>
      <c r="B76" s="96" t="s">
        <v>98</v>
      </c>
      <c r="C76" s="96"/>
      <c r="D76" s="96"/>
      <c r="E76" s="96"/>
      <c r="F76" s="96"/>
      <c r="G76" s="98" t="s">
        <v>105</v>
      </c>
      <c r="H76" s="98"/>
      <c r="I76" s="98"/>
      <c r="J76" s="56" t="s">
        <v>108</v>
      </c>
      <c r="K76" s="56"/>
      <c r="L76" s="56"/>
      <c r="M76" s="56"/>
      <c r="N76" s="56"/>
    </row>
    <row r="77" spans="1:14" ht="16.5" customHeight="1" thickTop="1" thickBot="1" x14ac:dyDescent="0.3">
      <c r="A77" s="15" t="s">
        <v>42</v>
      </c>
      <c r="B77" s="96" t="s">
        <v>99</v>
      </c>
      <c r="C77" s="96"/>
      <c r="D77" s="96"/>
      <c r="E77" s="96"/>
      <c r="F77" s="96"/>
      <c r="G77" s="98" t="s">
        <v>43</v>
      </c>
      <c r="H77" s="98"/>
      <c r="I77" s="98"/>
      <c r="J77" s="56" t="s">
        <v>100</v>
      </c>
      <c r="K77" s="56"/>
      <c r="L77" s="56"/>
      <c r="M77" s="56"/>
      <c r="N77" s="56"/>
    </row>
    <row r="78" spans="1:14" ht="16.5" thickTop="1" thickBot="1" x14ac:dyDescent="0.3">
      <c r="A78" s="15" t="s">
        <v>109</v>
      </c>
      <c r="B78" s="68" t="s">
        <v>157</v>
      </c>
      <c r="C78" s="68"/>
      <c r="D78" s="68"/>
      <c r="E78" s="68"/>
      <c r="F78" s="68"/>
      <c r="G78" s="54" t="s">
        <v>156</v>
      </c>
      <c r="H78" s="54"/>
      <c r="I78" s="54"/>
      <c r="J78" s="57" t="s">
        <v>158</v>
      </c>
      <c r="K78" s="57"/>
      <c r="L78" s="57"/>
      <c r="M78" s="57"/>
      <c r="N78" s="57"/>
    </row>
    <row r="79" spans="1:14" ht="15.75" thickTop="1" x14ac:dyDescent="0.25"/>
  </sheetData>
  <mergeCells count="132">
    <mergeCell ref="A16:A17"/>
    <mergeCell ref="B16:B17"/>
    <mergeCell ref="M16:M17"/>
    <mergeCell ref="A7:A9"/>
    <mergeCell ref="B7:B9"/>
    <mergeCell ref="D7:L7"/>
    <mergeCell ref="A1:E1"/>
    <mergeCell ref="F1:G2"/>
    <mergeCell ref="A2:E2"/>
    <mergeCell ref="H1:N1"/>
    <mergeCell ref="H2:N2"/>
    <mergeCell ref="A3:N3"/>
    <mergeCell ref="A4:N4"/>
    <mergeCell ref="A5:N5"/>
    <mergeCell ref="A6:N6"/>
    <mergeCell ref="M12:M13"/>
    <mergeCell ref="D12:D13"/>
    <mergeCell ref="B73:F73"/>
    <mergeCell ref="B74:F74"/>
    <mergeCell ref="B77:F77"/>
    <mergeCell ref="B75:F75"/>
    <mergeCell ref="B76:F76"/>
    <mergeCell ref="G73:I73"/>
    <mergeCell ref="G74:I74"/>
    <mergeCell ref="G75:I75"/>
    <mergeCell ref="G76:I76"/>
    <mergeCell ref="G77:I77"/>
    <mergeCell ref="B68:F68"/>
    <mergeCell ref="B65:K65"/>
    <mergeCell ref="B69:F69"/>
    <mergeCell ref="G68:I68"/>
    <mergeCell ref="G69:I69"/>
    <mergeCell ref="B70:F70"/>
    <mergeCell ref="B71:F71"/>
    <mergeCell ref="B72:F72"/>
    <mergeCell ref="G70:I70"/>
    <mergeCell ref="G71:I71"/>
    <mergeCell ref="G72:I72"/>
    <mergeCell ref="A26:A27"/>
    <mergeCell ref="B26:B27"/>
    <mergeCell ref="M26:M27"/>
    <mergeCell ref="A32:A33"/>
    <mergeCell ref="B32:B33"/>
    <mergeCell ref="B63:K63"/>
    <mergeCell ref="B60:K60"/>
    <mergeCell ref="B61:K61"/>
    <mergeCell ref="B67:K67"/>
    <mergeCell ref="A59:N59"/>
    <mergeCell ref="B64:N64"/>
    <mergeCell ref="L65:N65"/>
    <mergeCell ref="B66:N66"/>
    <mergeCell ref="L67:N67"/>
    <mergeCell ref="A42:A43"/>
    <mergeCell ref="B42:B43"/>
    <mergeCell ref="M42:M43"/>
    <mergeCell ref="A50:A51"/>
    <mergeCell ref="B50:B51"/>
    <mergeCell ref="M50:M51"/>
    <mergeCell ref="A48:A49"/>
    <mergeCell ref="B48:B49"/>
    <mergeCell ref="M48:M49"/>
    <mergeCell ref="A46:A47"/>
    <mergeCell ref="B46:B47"/>
    <mergeCell ref="M46:M47"/>
    <mergeCell ref="A14:A15"/>
    <mergeCell ref="B14:B15"/>
    <mergeCell ref="M14:M15"/>
    <mergeCell ref="A40:A41"/>
    <mergeCell ref="B40:B41"/>
    <mergeCell ref="M40:M41"/>
    <mergeCell ref="A24:A25"/>
    <mergeCell ref="B24:B25"/>
    <mergeCell ref="M24:M25"/>
    <mergeCell ref="A36:A37"/>
    <mergeCell ref="B36:B37"/>
    <mergeCell ref="M36:M37"/>
    <mergeCell ref="A28:A29"/>
    <mergeCell ref="B28:B29"/>
    <mergeCell ref="M28:M29"/>
    <mergeCell ref="A18:A19"/>
    <mergeCell ref="B18:B19"/>
    <mergeCell ref="M18:M19"/>
    <mergeCell ref="A22:A23"/>
    <mergeCell ref="B22:B23"/>
    <mergeCell ref="M22:M23"/>
    <mergeCell ref="A20:A21"/>
    <mergeCell ref="B20:B21"/>
    <mergeCell ref="M20:M21"/>
    <mergeCell ref="B78:F78"/>
    <mergeCell ref="A52:A53"/>
    <mergeCell ref="B52:B53"/>
    <mergeCell ref="M52:M53"/>
    <mergeCell ref="M38:M39"/>
    <mergeCell ref="A10:A11"/>
    <mergeCell ref="B10:B11"/>
    <mergeCell ref="M10:M11"/>
    <mergeCell ref="A38:A39"/>
    <mergeCell ref="B38:B39"/>
    <mergeCell ref="M32:M33"/>
    <mergeCell ref="A30:A31"/>
    <mergeCell ref="B30:B31"/>
    <mergeCell ref="M30:M31"/>
    <mergeCell ref="A44:A45"/>
    <mergeCell ref="B44:B45"/>
    <mergeCell ref="M44:M45"/>
    <mergeCell ref="A34:A35"/>
    <mergeCell ref="B34:B35"/>
    <mergeCell ref="M34:M35"/>
    <mergeCell ref="A12:A13"/>
    <mergeCell ref="B12:B13"/>
    <mergeCell ref="A54:N54"/>
    <mergeCell ref="A55:N55"/>
    <mergeCell ref="A56:N56"/>
    <mergeCell ref="A57:N57"/>
    <mergeCell ref="A58:N58"/>
    <mergeCell ref="L60:N60"/>
    <mergeCell ref="L61:N61"/>
    <mergeCell ref="L62:N62"/>
    <mergeCell ref="L63:N63"/>
    <mergeCell ref="B62:K62"/>
    <mergeCell ref="G78:I78"/>
    <mergeCell ref="J68:N68"/>
    <mergeCell ref="J69:N69"/>
    <mergeCell ref="J70:N70"/>
    <mergeCell ref="J71:N71"/>
    <mergeCell ref="J72:N72"/>
    <mergeCell ref="J73:N73"/>
    <mergeCell ref="J74:N74"/>
    <mergeCell ref="J75:N75"/>
    <mergeCell ref="J76:N76"/>
    <mergeCell ref="J77:N77"/>
    <mergeCell ref="J78:N78"/>
  </mergeCells>
  <pageMargins left="0.25" right="0.25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E1"/>
    </sheetView>
  </sheetViews>
  <sheetFormatPr defaultRowHeight="15" x14ac:dyDescent="0.25"/>
  <cols>
    <col min="1" max="1" width="18.7109375" customWidth="1"/>
    <col min="2" max="2" width="5.140625" customWidth="1"/>
    <col min="3" max="3" width="10.5703125" customWidth="1"/>
    <col min="4" max="12" width="7.140625" customWidth="1"/>
    <col min="13" max="13" width="6.28515625" customWidth="1"/>
    <col min="15" max="15" width="18.7109375" customWidth="1"/>
    <col min="16" max="16" width="5.140625" customWidth="1"/>
    <col min="17" max="17" width="5.42578125" customWidth="1"/>
    <col min="18" max="26" width="7.140625" customWidth="1"/>
    <col min="27" max="27" width="6.28515625" customWidth="1"/>
  </cols>
  <sheetData>
    <row r="1" spans="1:13" ht="26.25" customHeight="1" x14ac:dyDescent="0.25">
      <c r="A1" s="108" t="s">
        <v>153</v>
      </c>
      <c r="B1" s="108"/>
      <c r="C1" s="108"/>
      <c r="D1" s="108"/>
      <c r="E1" s="108"/>
      <c r="F1" s="109"/>
      <c r="G1" s="109"/>
      <c r="H1" s="111" t="s">
        <v>101</v>
      </c>
      <c r="I1" s="111"/>
      <c r="J1" s="111"/>
      <c r="K1" s="111"/>
      <c r="L1" s="111"/>
      <c r="M1" s="111"/>
    </row>
    <row r="2" spans="1:13" ht="24.75" customHeight="1" x14ac:dyDescent="0.25">
      <c r="A2" s="110" t="s">
        <v>102</v>
      </c>
      <c r="B2" s="110"/>
      <c r="C2" s="110"/>
      <c r="D2" s="110"/>
      <c r="E2" s="110"/>
      <c r="F2" s="109"/>
      <c r="G2" s="109"/>
      <c r="H2" s="112" t="s">
        <v>103</v>
      </c>
      <c r="I2" s="112"/>
      <c r="J2" s="112"/>
      <c r="K2" s="112"/>
      <c r="L2" s="112"/>
      <c r="M2" s="112"/>
    </row>
    <row r="3" spans="1:13" ht="22.5" customHeight="1" x14ac:dyDescent="0.25">
      <c r="A3" s="123" t="s">
        <v>104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 x14ac:dyDescent="0.2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x14ac:dyDescent="0.25">
      <c r="A5" s="129" t="s">
        <v>160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x14ac:dyDescent="0.25">
      <c r="A6" s="137" t="s">
        <v>113</v>
      </c>
      <c r="B6" s="137"/>
      <c r="C6" s="137"/>
      <c r="D6" s="134" t="s">
        <v>114</v>
      </c>
      <c r="E6" s="134"/>
      <c r="F6" s="134" t="s">
        <v>115</v>
      </c>
      <c r="G6" s="134"/>
      <c r="H6" s="134" t="s">
        <v>116</v>
      </c>
      <c r="I6" s="134"/>
      <c r="J6" s="133" t="s">
        <v>117</v>
      </c>
      <c r="K6" s="133"/>
      <c r="L6" s="134" t="s">
        <v>118</v>
      </c>
      <c r="M6" s="134"/>
    </row>
    <row r="7" spans="1:13" x14ac:dyDescent="0.25">
      <c r="A7" s="137" t="s">
        <v>119</v>
      </c>
      <c r="B7" s="137"/>
      <c r="C7" s="137"/>
      <c r="D7" s="134" t="s">
        <v>120</v>
      </c>
      <c r="E7" s="134"/>
      <c r="F7" s="134" t="s">
        <v>121</v>
      </c>
      <c r="G7" s="134"/>
      <c r="H7" s="134" t="s">
        <v>122</v>
      </c>
      <c r="I7" s="134"/>
      <c r="J7" s="133" t="s">
        <v>123</v>
      </c>
      <c r="K7" s="133"/>
      <c r="L7" s="134" t="s">
        <v>124</v>
      </c>
      <c r="M7" s="134"/>
    </row>
    <row r="8" spans="1:13" ht="23.25" customHeight="1" x14ac:dyDescent="0.25">
      <c r="A8" s="137" t="s">
        <v>125</v>
      </c>
      <c r="B8" s="137"/>
      <c r="C8" s="137"/>
      <c r="D8" s="134" t="s">
        <v>126</v>
      </c>
      <c r="E8" s="134"/>
      <c r="F8" s="134" t="s">
        <v>20</v>
      </c>
      <c r="G8" s="134"/>
      <c r="H8" s="134" t="s">
        <v>20</v>
      </c>
      <c r="I8" s="134"/>
      <c r="J8" s="134" t="s">
        <v>127</v>
      </c>
      <c r="K8" s="134"/>
      <c r="L8" s="134" t="s">
        <v>19</v>
      </c>
      <c r="M8" s="134"/>
    </row>
    <row r="9" spans="1:13" ht="38.25" customHeight="1" x14ac:dyDescent="0.25">
      <c r="A9" s="138" t="s">
        <v>128</v>
      </c>
      <c r="B9" s="138"/>
      <c r="C9" s="138"/>
      <c r="D9" s="136">
        <v>800</v>
      </c>
      <c r="E9" s="136"/>
      <c r="F9" s="132">
        <v>900</v>
      </c>
      <c r="G9" s="132"/>
      <c r="H9" s="132">
        <v>1000</v>
      </c>
      <c r="I9" s="132"/>
      <c r="J9" s="132">
        <v>1200</v>
      </c>
      <c r="K9" s="132"/>
      <c r="L9" s="132" t="s">
        <v>159</v>
      </c>
      <c r="M9" s="132"/>
    </row>
    <row r="10" spans="1:13" ht="45" customHeight="1" x14ac:dyDescent="0.25">
      <c r="A10" s="139" t="s">
        <v>129</v>
      </c>
      <c r="B10" s="139"/>
      <c r="C10" s="139"/>
      <c r="D10" s="132">
        <v>0.25</v>
      </c>
      <c r="E10" s="132"/>
      <c r="F10" s="132">
        <v>0.5</v>
      </c>
      <c r="G10" s="132"/>
      <c r="H10" s="132">
        <v>0.5</v>
      </c>
      <c r="I10" s="132"/>
      <c r="J10" s="132">
        <v>1</v>
      </c>
      <c r="K10" s="132"/>
      <c r="L10" s="132">
        <v>1.5</v>
      </c>
      <c r="M10" s="132"/>
    </row>
    <row r="11" spans="1:13" ht="29.25" customHeight="1" x14ac:dyDescent="0.25">
      <c r="A11" s="138" t="s">
        <v>130</v>
      </c>
      <c r="B11" s="138"/>
      <c r="C11" s="138"/>
      <c r="D11" s="136">
        <v>550</v>
      </c>
      <c r="E11" s="136"/>
      <c r="F11" s="132">
        <v>800</v>
      </c>
      <c r="G11" s="132"/>
      <c r="H11" s="132">
        <v>850</v>
      </c>
      <c r="I11" s="132"/>
      <c r="J11" s="132">
        <v>1050</v>
      </c>
      <c r="K11" s="132"/>
      <c r="L11" s="132">
        <v>1450</v>
      </c>
      <c r="M11" s="132"/>
    </row>
    <row r="12" spans="1:13" x14ac:dyDescent="0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x14ac:dyDescent="0.25">
      <c r="A13" s="141" t="s">
        <v>134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42" customHeight="1" x14ac:dyDescent="0.25">
      <c r="A14" s="142" t="s">
        <v>135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ht="32.25" customHeight="1" x14ac:dyDescent="0.25">
      <c r="A15" s="143" t="s">
        <v>136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 ht="33.75" customHeight="1" x14ac:dyDescent="0.25">
      <c r="A16" s="143" t="s">
        <v>137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ht="25.5" customHeight="1" x14ac:dyDescent="0.25">
      <c r="A17" s="135" t="s">
        <v>138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8" spans="1:13" ht="34.5" customHeight="1" x14ac:dyDescent="0.25">
      <c r="A18" s="127" t="s">
        <v>139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30" customHeight="1" x14ac:dyDescent="0.25">
      <c r="A19" s="127" t="s">
        <v>140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ht="24.75" customHeight="1" x14ac:dyDescent="0.25">
      <c r="A20" s="127" t="s">
        <v>141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27" customHeight="1" x14ac:dyDescent="0.25">
      <c r="A21" s="127" t="s">
        <v>142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customHeight="1" x14ac:dyDescent="0.25">
      <c r="A22" s="127" t="s">
        <v>143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ht="15" customHeight="1" x14ac:dyDescent="0.25">
      <c r="A23" s="135" t="s">
        <v>144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20.25" customHeight="1" x14ac:dyDescent="0.25">
      <c r="A24" s="125" t="s">
        <v>145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13" ht="18.75" customHeight="1" x14ac:dyDescent="0.25">
      <c r="A25" s="126" t="s">
        <v>146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ht="35.25" customHeight="1" x14ac:dyDescent="0.25">
      <c r="A26" s="127" t="s">
        <v>147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</sheetData>
  <mergeCells count="59">
    <mergeCell ref="A21:M21"/>
    <mergeCell ref="A12:M12"/>
    <mergeCell ref="A13:M13"/>
    <mergeCell ref="A14:M14"/>
    <mergeCell ref="A15:M15"/>
    <mergeCell ref="A16:M16"/>
    <mergeCell ref="H7:I7"/>
    <mergeCell ref="A17:M17"/>
    <mergeCell ref="A18:M18"/>
    <mergeCell ref="A19:M19"/>
    <mergeCell ref="A20:M20"/>
    <mergeCell ref="F11:G11"/>
    <mergeCell ref="F7:G7"/>
    <mergeCell ref="F8:G8"/>
    <mergeCell ref="F9:G9"/>
    <mergeCell ref="F10:G10"/>
    <mergeCell ref="L10:M10"/>
    <mergeCell ref="H8:I8"/>
    <mergeCell ref="H9:I9"/>
    <mergeCell ref="H10:I10"/>
    <mergeCell ref="H11:I11"/>
    <mergeCell ref="A22:M22"/>
    <mergeCell ref="A23:M23"/>
    <mergeCell ref="D6:E6"/>
    <mergeCell ref="D7:E7"/>
    <mergeCell ref="D8:E8"/>
    <mergeCell ref="D9:E9"/>
    <mergeCell ref="D10:E10"/>
    <mergeCell ref="D11:E11"/>
    <mergeCell ref="A6:C6"/>
    <mergeCell ref="A7:C7"/>
    <mergeCell ref="A8:C8"/>
    <mergeCell ref="A9:C9"/>
    <mergeCell ref="A10:C10"/>
    <mergeCell ref="A11:C11"/>
    <mergeCell ref="H6:I6"/>
    <mergeCell ref="F6:G6"/>
    <mergeCell ref="A24:M24"/>
    <mergeCell ref="A25:M25"/>
    <mergeCell ref="A26:M26"/>
    <mergeCell ref="A4:M4"/>
    <mergeCell ref="A5:M5"/>
    <mergeCell ref="L11:M11"/>
    <mergeCell ref="J6:K6"/>
    <mergeCell ref="J7:K7"/>
    <mergeCell ref="J8:K8"/>
    <mergeCell ref="J9:K9"/>
    <mergeCell ref="J10:K10"/>
    <mergeCell ref="J11:K11"/>
    <mergeCell ref="L6:M6"/>
    <mergeCell ref="L7:M7"/>
    <mergeCell ref="L8:M8"/>
    <mergeCell ref="L9:M9"/>
    <mergeCell ref="A3:M3"/>
    <mergeCell ref="A1:E1"/>
    <mergeCell ref="F1:G2"/>
    <mergeCell ref="H1:M1"/>
    <mergeCell ref="A2:E2"/>
    <mergeCell ref="H2:M2"/>
  </mergeCells>
  <pageMargins left="3.937007874015748E-2" right="3.937007874015748E-2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 НАБЕРЕЖНЫХ ЧЕЛНОВ</vt:lpstr>
      <vt:lpstr>АВТОЭКСПЕДИРОВАНИЕ Н.ЧЕЛНЫ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2019-06-04T10:54:49Z</dcterms:modified>
</cp:coreProperties>
</file>