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КТЯБРЬ 2019\ГОТОВО\"/>
    </mc:Choice>
  </mc:AlternateContent>
  <bookViews>
    <workbookView xWindow="0" yWindow="0" windowWidth="20490" windowHeight="7650"/>
  </bookViews>
  <sheets>
    <sheet name="ПРАЙС ИЗ КУРГАНА" sheetId="1" r:id="rId1"/>
  </sheets>
  <definedNames>
    <definedName name="Excel_BuiltIn_Print_Area_1_1" localSheetId="0">'ПРАЙС ИЗ КУРГАНА'!$A$1:$N$21</definedName>
    <definedName name="Excel_BuiltIn_Print_Area_1_1_1" localSheetId="0">'ПРАЙС ИЗ КУРГАНА'!$A$1:$M$21</definedName>
    <definedName name="_xlnm.Print_Area" localSheetId="0">'ПРАЙС ИЗ КУРГАНА'!$A$1:$N$21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<sst xmlns="http://schemas.openxmlformats.org/spreadsheetml/2006/main" count="154" uniqueCount="117">
  <si>
    <t>Ваше грузовое везение!</t>
  </si>
  <si>
    <t>Транспортная компания</t>
  </si>
  <si>
    <t>Сут. в пути</t>
  </si>
  <si>
    <t>Стоимость сборной перевозки: по массе (р./кг.) / по объему (р./м3)*</t>
  </si>
  <si>
    <t>от 40</t>
  </si>
  <si>
    <t>до 40</t>
  </si>
  <si>
    <t>до 20</t>
  </si>
  <si>
    <t>до 12</t>
  </si>
  <si>
    <t>до 6</t>
  </si>
  <si>
    <t>до 4</t>
  </si>
  <si>
    <t>до 3</t>
  </si>
  <si>
    <t>до 2</t>
  </si>
  <si>
    <t>До 1</t>
  </si>
  <si>
    <t>м3</t>
  </si>
  <si>
    <t>от 10000</t>
  </si>
  <si>
    <t>до 10000</t>
  </si>
  <si>
    <t>до 5000</t>
  </si>
  <si>
    <t>до 3000</t>
  </si>
  <si>
    <t>до 1500</t>
  </si>
  <si>
    <t>до 1000</t>
  </si>
  <si>
    <t>до 600</t>
  </si>
  <si>
    <t>до 200</t>
  </si>
  <si>
    <t>руб</t>
  </si>
  <si>
    <t>НОВОСИБИРСК</t>
  </si>
  <si>
    <t>р/кг</t>
  </si>
  <si>
    <t>р/м3</t>
  </si>
  <si>
    <t>ОМСК</t>
  </si>
  <si>
    <t>ТОМСК</t>
  </si>
  <si>
    <t>МОСКВА</t>
  </si>
  <si>
    <t>ЕКАТЕРИНБУРГ</t>
  </si>
  <si>
    <t>ЧЕЛЯБИНСК</t>
  </si>
  <si>
    <t>САНКТ-ПЕТЕРБУРГ</t>
  </si>
  <si>
    <t>ПЕРМЬ</t>
  </si>
  <si>
    <t>Окончательные объем и  вес принимаются с учетом обрешетки и поправочным коэффициентом 1,1 на укладку</t>
  </si>
  <si>
    <t>Дополнительные услуги</t>
  </si>
  <si>
    <t>Условия</t>
  </si>
  <si>
    <t>Стоимость</t>
  </si>
  <si>
    <t>Перевозка негабаритных грузов</t>
  </si>
  <si>
    <t>+50%</t>
  </si>
  <si>
    <t>Хранение</t>
  </si>
  <si>
    <t>Упаковка (обрешетка)</t>
  </si>
  <si>
    <t>Доп. упаковки требуют: бытовая химия, автохимия, хрупкие/бьющиеся и нестандартных/ негабаритных форм и размеров грузы с выступающими элементами, которые могут нанести повреждения другим грузам. Окончательные параметры (габарит, вес) принимается с учетом обрешетки.</t>
  </si>
  <si>
    <t>Паллетные борта</t>
  </si>
  <si>
    <t>500 руб/м3</t>
  </si>
  <si>
    <t>Доставка</t>
  </si>
  <si>
    <t>Дог</t>
  </si>
  <si>
    <t>КРАСНОДАР</t>
  </si>
  <si>
    <t>НАБЕРЕЖНЫЕ ЧЕЛНЫ</t>
  </si>
  <si>
    <t>кг</t>
  </si>
  <si>
    <t>ВЕС</t>
  </si>
  <si>
    <t>ОБЪЕМ</t>
  </si>
  <si>
    <t>FASTrans</t>
  </si>
  <si>
    <r>
      <rPr>
        <b/>
        <sz val="16"/>
        <color indexed="10"/>
        <rFont val="Arial"/>
        <family val="2"/>
        <charset val="204"/>
      </rPr>
      <t>8-800-777-89-15</t>
    </r>
    <r>
      <rPr>
        <b/>
        <sz val="16"/>
        <color indexed="62"/>
        <rFont val="Arial"/>
        <family val="2"/>
        <charset val="1"/>
      </rPr>
      <t xml:space="preserve"> единый номер компании, www.fastrans.ru</t>
    </r>
  </si>
  <si>
    <r>
      <rPr>
        <b/>
        <u/>
        <sz val="7"/>
        <color indexed="62"/>
        <rFont val="Arial"/>
        <family val="2"/>
        <charset val="204"/>
      </rPr>
      <t xml:space="preserve">ДЛЯ ОТГРУЗКИ ЖЕЛАТЕЛЬНО ОФОРМИТЬ ЗАЯВКУ  ЧЕРЕЗ САЙТ WWW.FASTRANS.RU. 
ЭТО УСКОРЯЕТ ПРОЦЕСС ПРИЕМА ТОВАРА НА ТЕРМИНАЛЕ И УМЕНЬШАЕТ РИСК ОШИБОК ПРИ ОФОРМЛЕНИИ ГРУЗА СО СЛОВ ВОДИТЕЛЯ-ЭКСПЕДИТОРА </t>
    </r>
    <r>
      <rPr>
        <b/>
        <sz val="7"/>
        <color indexed="62"/>
        <rFont val="Arial"/>
        <family val="2"/>
        <charset val="204"/>
      </rPr>
      <t>https://fastrans.ru/logistics/users/register/ РЕГИСТРАЦИЯ НА САЙТЕ
https://fastrans.ru/logistics/bids/tracert/ СЛЕЖЕНИЕ ПО ГРУЗУ</t>
    </r>
  </si>
  <si>
    <t xml:space="preserve">Сроки перевозки негабаритных и требующих упаковки грузов могут быть увеличены на 1-2 рабочих дня, Исчисление срока доставки груза начинается с 00.00 часов дня, следующего за днем документального оформления приема груза для перевозки. </t>
  </si>
  <si>
    <r>
      <t>Услуги, входящие в стоимость сборной отправки:</t>
    </r>
    <r>
      <rPr>
        <sz val="7"/>
        <rFont val="Arial"/>
        <family val="2"/>
        <charset val="204"/>
      </rPr>
      <t xml:space="preserve"> авто тариф, погрузо-разгрузочные работы, бесплатное хранение на охраняемом складе в течение 3-х рабочих дней.</t>
    </r>
  </si>
  <si>
    <t>вес неделимого места более 1000 кг или сумма трех линейных измерений превышает 5м</t>
  </si>
  <si>
    <t>&gt;3 дней - оплата за сутки</t>
  </si>
  <si>
    <t>100 р/м3;  2 р/кг</t>
  </si>
  <si>
    <t>1000 руб/м3, мин 300р</t>
  </si>
  <si>
    <t>Упаковки (разные)</t>
  </si>
  <si>
    <t>упаковка в мешок с пломбой - 100р/шт, упаковка "паллетирование" 150р/паллет</t>
  </si>
  <si>
    <t>возвратная тара</t>
  </si>
  <si>
    <t>Согласно прайсу на автоэкспедирование - доставка товара автотранспортом со склада отправителя на погрузочную площадку, до склада получателя, а также полный комплекс - доставка «от двери до двери».</t>
  </si>
  <si>
    <t>ГОРОД</t>
  </si>
  <si>
    <t>КОНТАКТЫ</t>
  </si>
  <si>
    <t>(495) 221-06-53 infoman@fastrans.ru</t>
  </si>
  <si>
    <t>(3462) 555-545 sr@fastrans.ru</t>
  </si>
  <si>
    <t>(343) 383-10-55, 345-63-36 ek@fastrans.ru</t>
  </si>
  <si>
    <t>(3463) 288-288  nf@fastrans.ru</t>
  </si>
  <si>
    <t>(342) 217-93-28, 217-93-27 perm@fastrans.ru</t>
  </si>
  <si>
    <t xml:space="preserve">(3466) 29-66-01, 29-66-02, 29-66-03  nv@fastrans.ru  </t>
  </si>
  <si>
    <t>(3456) 27-06-00, 270601 tob@fastrans.ru</t>
  </si>
  <si>
    <t>(3496) 354-987, 354-991, 354-994  nb@fastrans.ru</t>
  </si>
  <si>
    <t>(3452) 682288, 422578  tum@fastrans.ru</t>
  </si>
  <si>
    <t>(34672) 77774, 77775  ng@fastrans.ru</t>
  </si>
  <si>
    <t>(351) 210-23-71, 210-23-72, 210-23-73 chel@fastrans.ru</t>
  </si>
  <si>
    <t>(383) 367-12-22, 310-26-70 novosibirsk@fastrans.ru</t>
  </si>
  <si>
    <t>(3812) 463201, 463202,378486 omsk@fastrans.ru</t>
  </si>
  <si>
    <t>(812) 313-50-99 spb@fastrans.ru</t>
  </si>
  <si>
    <t>(3822) 71-50-02, 71-50-04 tomsk@fastrans.ru</t>
  </si>
  <si>
    <t>(863) 310-15-03 rnd@fastrans.ru</t>
  </si>
  <si>
    <t>(861) 212-30-14 kr@fastrans.ru</t>
  </si>
  <si>
    <t>(8552) 200-737 nab@fastrans.ru</t>
  </si>
  <si>
    <t>ТЮМЕНЬ</t>
  </si>
  <si>
    <t>ИВАНОВО</t>
  </si>
  <si>
    <t>*Цены указаны с учетом НДС 20%. В счет включается страховая премия в размере 200 руб. на сумму страховой выплаты 300 000 руб.</t>
  </si>
  <si>
    <t>мин.</t>
  </si>
  <si>
    <t>до 100</t>
  </si>
  <si>
    <t>дог</t>
  </si>
  <si>
    <t>МАГНИТОГОРСК</t>
  </si>
  <si>
    <t>РОСТОВ-НА-ДОНУ</t>
  </si>
  <si>
    <t>Курган</t>
  </si>
  <si>
    <t>Оплата услуг: Сумма оплаты за перевозку рассчитывается согласно веса/объема груза. Для определения стоимости перевозки необходимо рассчитать стоимость перевозки Вашего груза по весу, затем по объему, сравнить их между собой и применить наибольшее значение.</t>
  </si>
  <si>
    <t>Грузчик на склад</t>
  </si>
  <si>
    <t>погрузо-разгрузочные операции на складе отправителя/получателя</t>
  </si>
  <si>
    <t>1500 руб/1 грузчик</t>
  </si>
  <si>
    <r>
      <t xml:space="preserve">МОСКВА </t>
    </r>
    <r>
      <rPr>
        <b/>
        <i/>
        <sz val="5.5"/>
        <rFont val="Cambria"/>
        <family val="1"/>
        <charset val="204"/>
      </rPr>
      <t>(ЦЕНТРАЛЬНЫЙ ОФИС/НЕТ ПРИЕМА ГРУЗА)</t>
    </r>
  </si>
  <si>
    <t>СУРГУТ +2</t>
  </si>
  <si>
    <t>ЕКАТЕРИНБУРГ +2</t>
  </si>
  <si>
    <t>НЕФТЕЮГАНСК +2</t>
  </si>
  <si>
    <t>ПЕРМЬ +2</t>
  </si>
  <si>
    <t>НИЖНЕВАРТОВСК +2</t>
  </si>
  <si>
    <t>ТОБОЛЬСК +2</t>
  </si>
  <si>
    <t>НОЯБРЬСК +2</t>
  </si>
  <si>
    <t>ТЮМЕНЬ +2</t>
  </si>
  <si>
    <t>НЯГАНЬ +2</t>
  </si>
  <si>
    <t>ЧЕЛЯБИНСК +2</t>
  </si>
  <si>
    <t>НОВОСИБИРСК +3</t>
  </si>
  <si>
    <t>ОМСК +3</t>
  </si>
  <si>
    <t>ТОМСК +4</t>
  </si>
  <si>
    <t>(4932) 50-46-46 4932@fastrans.ru</t>
  </si>
  <si>
    <t>(351) 725-90-42, mag@fastrans.ru</t>
  </si>
  <si>
    <t>НОВЫЙ УРЕНГОЙ</t>
  </si>
  <si>
    <t>(922)4792855; nur@fastrans.ru</t>
  </si>
  <si>
    <t>Расценки действуют с 18.11.2019</t>
  </si>
  <si>
    <t>ИЗ КУРГАНА: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</si>
</sst>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0;[Red]0"/>
    <numFmt numFmtId="166" formatCode="0.00;[Red]0.00"/>
    <numFmt numFmtId="167" formatCode="0.0"/>
    <numFmt numFmtId="168" formatCode="#,##0.0"/>
  </numFmts>
  <fonts count="3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6.5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20"/>
      <color indexed="62"/>
      <name val="Arial Black"/>
      <family val="2"/>
      <charset val="1"/>
    </font>
    <font>
      <sz val="10"/>
      <color indexed="62"/>
      <name val="Arial Cyr"/>
      <family val="2"/>
      <charset val="204"/>
    </font>
    <font>
      <b/>
      <sz val="16"/>
      <color indexed="62"/>
      <name val="Arial Cyr"/>
      <family val="2"/>
      <charset val="204"/>
    </font>
    <font>
      <b/>
      <sz val="16"/>
      <color indexed="62"/>
      <name val="Arial"/>
      <family val="2"/>
      <charset val="1"/>
    </font>
    <font>
      <sz val="16"/>
      <color indexed="62"/>
      <name val="Arial Black"/>
      <family val="2"/>
      <charset val="1"/>
    </font>
    <font>
      <b/>
      <sz val="16"/>
      <color indexed="62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color indexed="62"/>
      <name val="Arial"/>
      <family val="2"/>
      <charset val="204"/>
    </font>
    <font>
      <b/>
      <sz val="7"/>
      <color indexed="62"/>
      <name val="Arial"/>
      <family val="2"/>
      <charset val="204"/>
    </font>
    <font>
      <b/>
      <u/>
      <sz val="7"/>
      <color indexed="62"/>
      <name val="Arial"/>
      <family val="2"/>
      <charset val="204"/>
    </font>
    <font>
      <b/>
      <i/>
      <u/>
      <sz val="8"/>
      <name val="Arial"/>
      <family val="2"/>
      <charset val="204"/>
    </font>
    <font>
      <sz val="8"/>
      <name val="Arial Cyr"/>
      <charset val="204"/>
    </font>
    <font>
      <b/>
      <u/>
      <sz val="8"/>
      <name val="Arial"/>
      <family val="2"/>
      <charset val="204"/>
    </font>
    <font>
      <b/>
      <sz val="6"/>
      <name val="Arial"/>
      <family val="2"/>
      <charset val="204"/>
    </font>
    <font>
      <b/>
      <sz val="7"/>
      <name val="Cambria"/>
      <family val="1"/>
      <charset val="204"/>
    </font>
    <font>
      <b/>
      <i/>
      <sz val="5.5"/>
      <name val="Cambria"/>
      <family val="1"/>
      <charset val="204"/>
    </font>
    <font>
      <sz val="7"/>
      <name val="Cambria"/>
      <family val="1"/>
      <charset val="204"/>
    </font>
    <font>
      <b/>
      <sz val="7"/>
      <color indexed="8"/>
      <name val="Cambria"/>
      <family val="1"/>
      <charset val="204"/>
    </font>
    <font>
      <sz val="7"/>
      <color indexed="8"/>
      <name val="Cambria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  <font>
      <b/>
      <sz val="10"/>
      <color indexed="8"/>
      <name val="Montserrat Medium"/>
      <charset val="204"/>
    </font>
    <font>
      <b/>
      <sz val="10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double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2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3" borderId="0" xfId="0" applyNumberFormat="1" applyFont="1" applyFill="1" applyAlignment="1">
      <alignment vertical="center"/>
    </xf>
    <xf numFmtId="0" fontId="12" fillId="3" borderId="0" xfId="0" applyNumberFormat="1" applyFont="1" applyFill="1" applyAlignment="1">
      <alignment vertical="top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6" fillId="5" borderId="3" xfId="0" applyNumberFormat="1" applyFont="1" applyFill="1" applyBorder="1" applyAlignment="1">
      <alignment horizontal="center" vertical="center" wrapText="1"/>
    </xf>
    <xf numFmtId="0" fontId="36" fillId="5" borderId="3" xfId="2" applyNumberFormat="1" applyFont="1" applyFill="1" applyBorder="1" applyAlignment="1">
      <alignment horizontal="center" vertical="center"/>
    </xf>
    <xf numFmtId="0" fontId="36" fillId="6" borderId="3" xfId="0" applyNumberFormat="1" applyFont="1" applyFill="1" applyBorder="1" applyAlignment="1">
      <alignment horizontal="center" vertical="center" wrapText="1"/>
    </xf>
    <xf numFmtId="0" fontId="36" fillId="6" borderId="3" xfId="0" applyNumberFormat="1" applyFont="1" applyFill="1" applyBorder="1" applyAlignment="1">
      <alignment horizontal="center" vertical="center"/>
    </xf>
    <xf numFmtId="0" fontId="36" fillId="5" borderId="3" xfId="2" applyNumberFormat="1" applyFont="1" applyFill="1" applyBorder="1" applyAlignment="1">
      <alignment horizontal="center" vertical="center" wrapText="1"/>
    </xf>
    <xf numFmtId="0" fontId="36" fillId="6" borderId="4" xfId="0" applyNumberFormat="1" applyFont="1" applyFill="1" applyBorder="1" applyAlignment="1">
      <alignment horizontal="center" vertical="center" wrapText="1"/>
    </xf>
    <xf numFmtId="0" fontId="36" fillId="6" borderId="4" xfId="0" applyNumberFormat="1" applyFont="1" applyFill="1" applyBorder="1" applyAlignment="1">
      <alignment horizontal="left" vertical="center"/>
    </xf>
    <xf numFmtId="0" fontId="36" fillId="6" borderId="4" xfId="0" applyNumberFormat="1" applyFont="1" applyFill="1" applyBorder="1" applyAlignment="1">
      <alignment horizontal="center" vertical="center"/>
    </xf>
    <xf numFmtId="0" fontId="36" fillId="5" borderId="4" xfId="2" applyNumberFormat="1" applyFont="1" applyFill="1" applyBorder="1" applyAlignment="1">
      <alignment horizontal="center" vertical="center" wrapText="1"/>
    </xf>
    <xf numFmtId="0" fontId="37" fillId="8" borderId="3" xfId="1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3" xfId="2" applyNumberFormat="1" applyFont="1" applyFill="1" applyBorder="1" applyAlignment="1">
      <alignment horizontal="center" vertical="center"/>
    </xf>
    <xf numFmtId="0" fontId="7" fillId="0" borderId="9" xfId="2" applyNumberFormat="1" applyFont="1" applyFill="1" applyBorder="1" applyAlignment="1">
      <alignment horizontal="center" vertical="center"/>
    </xf>
    <xf numFmtId="1" fontId="37" fillId="8" borderId="3" xfId="0" applyNumberFormat="1" applyFont="1" applyFill="1" applyBorder="1" applyAlignment="1">
      <alignment horizontal="center" vertical="center"/>
    </xf>
    <xf numFmtId="3" fontId="37" fillId="7" borderId="3" xfId="1" applyNumberFormat="1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0" xfId="2" applyNumberFormat="1" applyFont="1" applyFill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center" vertical="center"/>
    </xf>
    <xf numFmtId="2" fontId="37" fillId="8" borderId="3" xfId="0" applyNumberFormat="1" applyFont="1" applyFill="1" applyBorder="1" applyAlignment="1">
      <alignment horizontal="center" vertical="center"/>
    </xf>
    <xf numFmtId="0" fontId="37" fillId="7" borderId="3" xfId="1" applyNumberFormat="1" applyFont="1" applyFill="1" applyBorder="1" applyAlignment="1">
      <alignment horizontal="center" vertical="top"/>
    </xf>
    <xf numFmtId="166" fontId="7" fillId="0" borderId="13" xfId="2" applyNumberFormat="1" applyFont="1" applyFill="1" applyBorder="1" applyAlignment="1">
      <alignment horizontal="center"/>
    </xf>
    <xf numFmtId="0" fontId="37" fillId="3" borderId="3" xfId="1" applyNumberFormat="1" applyFont="1" applyFill="1" applyBorder="1" applyAlignment="1">
      <alignment horizontal="center" vertical="top"/>
    </xf>
    <xf numFmtId="3" fontId="37" fillId="0" borderId="3" xfId="1" applyNumberFormat="1" applyFont="1" applyFill="1" applyBorder="1" applyAlignment="1">
      <alignment horizontal="center" vertical="top"/>
    </xf>
    <xf numFmtId="166" fontId="7" fillId="0" borderId="9" xfId="2" applyNumberFormat="1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10" xfId="2" applyNumberFormat="1" applyFont="1" applyFill="1" applyBorder="1" applyAlignment="1">
      <alignment horizontal="center"/>
    </xf>
    <xf numFmtId="0" fontId="37" fillId="0" borderId="6" xfId="1" applyNumberFormat="1" applyFont="1" applyFill="1" applyBorder="1" applyAlignment="1">
      <alignment horizontal="center" vertical="top"/>
    </xf>
    <xf numFmtId="0" fontId="7" fillId="0" borderId="16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1" fontId="37" fillId="8" borderId="6" xfId="0" applyNumberFormat="1" applyFont="1" applyFill="1" applyBorder="1" applyAlignment="1">
      <alignment horizontal="center" vertical="center"/>
    </xf>
    <xf numFmtId="3" fontId="37" fillId="0" borderId="4" xfId="1" applyNumberFormat="1" applyFont="1" applyFill="1" applyBorder="1" applyAlignment="1">
      <alignment horizontal="center" vertical="top"/>
    </xf>
    <xf numFmtId="0" fontId="7" fillId="0" borderId="14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3" fontId="7" fillId="0" borderId="14" xfId="2" applyNumberFormat="1" applyFont="1" applyFill="1" applyBorder="1" applyAlignment="1">
      <alignment horizontal="center"/>
    </xf>
    <xf numFmtId="2" fontId="37" fillId="8" borderId="4" xfId="0" applyNumberFormat="1" applyFont="1" applyFill="1" applyBorder="1" applyAlignment="1">
      <alignment horizontal="center" vertical="center"/>
    </xf>
    <xf numFmtId="167" fontId="7" fillId="0" borderId="13" xfId="2" applyNumberFormat="1" applyFont="1" applyFill="1" applyBorder="1" applyAlignment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center" vertical="top"/>
    </xf>
    <xf numFmtId="168" fontId="7" fillId="0" borderId="9" xfId="0" applyNumberFormat="1" applyFont="1" applyFill="1" applyBorder="1" applyAlignment="1">
      <alignment horizontal="center" vertical="top"/>
    </xf>
    <xf numFmtId="3" fontId="7" fillId="0" borderId="20" xfId="0" applyNumberFormat="1" applyFont="1" applyFill="1" applyBorder="1" applyAlignment="1">
      <alignment horizontal="center" vertical="top"/>
    </xf>
    <xf numFmtId="3" fontId="7" fillId="0" borderId="10" xfId="0" applyNumberFormat="1" applyFont="1" applyFill="1" applyBorder="1" applyAlignment="1">
      <alignment horizontal="center" vertical="top"/>
    </xf>
    <xf numFmtId="1" fontId="8" fillId="2" borderId="19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0" fontId="37" fillId="2" borderId="18" xfId="1" applyNumberFormat="1" applyFont="1" applyFill="1" applyBorder="1" applyAlignment="1">
      <alignment horizontal="center" vertical="top"/>
    </xf>
    <xf numFmtId="3" fontId="37" fillId="2" borderId="21" xfId="1" applyNumberFormat="1" applyFont="1" applyFill="1" applyBorder="1" applyAlignment="1">
      <alignment horizontal="center" vertical="top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9" xfId="3" applyNumberFormat="1" applyFont="1" applyFill="1" applyBorder="1" applyAlignment="1">
      <alignment horizontal="center" vertical="center"/>
    </xf>
    <xf numFmtId="1" fontId="8" fillId="0" borderId="24" xfId="3" applyNumberFormat="1" applyFont="1" applyFill="1" applyBorder="1" applyAlignment="1">
      <alignment horizontal="center" vertical="center"/>
    </xf>
    <xf numFmtId="2" fontId="8" fillId="0" borderId="13" xfId="3" applyNumberFormat="1" applyFont="1" applyFill="1" applyBorder="1" applyAlignment="1">
      <alignment horizontal="center" vertical="center"/>
    </xf>
    <xf numFmtId="1" fontId="8" fillId="0" borderId="6" xfId="3" applyNumberFormat="1" applyFont="1" applyFill="1" applyBorder="1" applyAlignment="1">
      <alignment horizontal="center" vertical="center"/>
    </xf>
    <xf numFmtId="0" fontId="26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27" fillId="4" borderId="25" xfId="0" applyNumberFormat="1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vertical="center" wrapText="1"/>
    </xf>
    <xf numFmtId="49" fontId="30" fillId="0" borderId="7" xfId="0" applyNumberFormat="1" applyFont="1" applyFill="1" applyBorder="1" applyAlignment="1">
      <alignment vertical="center" wrapText="1"/>
    </xf>
    <xf numFmtId="49" fontId="30" fillId="0" borderId="7" xfId="5" applyNumberFormat="1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/>
    </xf>
    <xf numFmtId="0" fontId="37" fillId="9" borderId="3" xfId="1" applyNumberFormat="1" applyFont="1" applyFill="1" applyBorder="1" applyAlignment="1">
      <alignment horizontal="center" vertical="top"/>
    </xf>
    <xf numFmtId="166" fontId="7" fillId="9" borderId="13" xfId="2" applyNumberFormat="1" applyFont="1" applyFill="1" applyBorder="1" applyAlignment="1">
      <alignment horizontal="center"/>
    </xf>
    <xf numFmtId="166" fontId="7" fillId="9" borderId="9" xfId="2" applyNumberFormat="1" applyFont="1" applyFill="1" applyBorder="1" applyAlignment="1">
      <alignment horizontal="center" vertical="center"/>
    </xf>
    <xf numFmtId="166" fontId="7" fillId="9" borderId="13" xfId="2" applyNumberFormat="1" applyFont="1" applyFill="1" applyBorder="1" applyAlignment="1">
      <alignment horizontal="center" vertical="center"/>
    </xf>
    <xf numFmtId="1" fontId="37" fillId="10" borderId="3" xfId="0" applyNumberFormat="1" applyFont="1" applyFill="1" applyBorder="1" applyAlignment="1">
      <alignment horizontal="center" vertical="center"/>
    </xf>
    <xf numFmtId="3" fontId="37" fillId="9" borderId="3" xfId="1" applyNumberFormat="1" applyFont="1" applyFill="1" applyBorder="1" applyAlignment="1">
      <alignment horizontal="center" vertical="top"/>
    </xf>
    <xf numFmtId="166" fontId="7" fillId="9" borderId="20" xfId="2" applyNumberFormat="1" applyFont="1" applyFill="1" applyBorder="1" applyAlignment="1">
      <alignment horizontal="center"/>
    </xf>
    <xf numFmtId="0" fontId="7" fillId="9" borderId="10" xfId="2" applyNumberFormat="1" applyFont="1" applyFill="1" applyBorder="1" applyAlignment="1">
      <alignment horizontal="center" vertical="center"/>
    </xf>
    <xf numFmtId="0" fontId="7" fillId="9" borderId="20" xfId="2" applyNumberFormat="1" applyFont="1" applyFill="1" applyBorder="1" applyAlignment="1">
      <alignment horizontal="center" vertical="center"/>
    </xf>
    <xf numFmtId="2" fontId="37" fillId="10" borderId="3" xfId="0" applyNumberFormat="1" applyFont="1" applyFill="1" applyBorder="1" applyAlignment="1">
      <alignment horizontal="center" vertical="center"/>
    </xf>
    <xf numFmtId="2" fontId="8" fillId="9" borderId="13" xfId="1" applyNumberFormat="1" applyFont="1" applyFill="1" applyBorder="1" applyAlignment="1">
      <alignment horizontal="center" vertical="center" wrapText="1"/>
    </xf>
    <xf numFmtId="2" fontId="8" fillId="9" borderId="9" xfId="1" applyNumberFormat="1" applyFont="1" applyFill="1" applyBorder="1" applyAlignment="1">
      <alignment horizontal="center" vertical="center" wrapText="1"/>
    </xf>
    <xf numFmtId="3" fontId="8" fillId="9" borderId="20" xfId="3" applyNumberFormat="1" applyFont="1" applyFill="1" applyBorder="1" applyAlignment="1">
      <alignment horizontal="center" vertical="center"/>
    </xf>
    <xf numFmtId="3" fontId="8" fillId="9" borderId="10" xfId="3" applyNumberFormat="1" applyFont="1" applyFill="1" applyBorder="1" applyAlignment="1">
      <alignment horizontal="center" vertical="center"/>
    </xf>
    <xf numFmtId="0" fontId="37" fillId="10" borderId="3" xfId="1" applyNumberFormat="1" applyFont="1" applyFill="1" applyBorder="1" applyAlignment="1">
      <alignment horizontal="center" vertical="top"/>
    </xf>
    <xf numFmtId="0" fontId="7" fillId="9" borderId="13" xfId="2" applyFont="1" applyFill="1" applyBorder="1" applyAlignment="1">
      <alignment horizontal="center"/>
    </xf>
    <xf numFmtId="0" fontId="7" fillId="9" borderId="9" xfId="2" applyFont="1" applyFill="1" applyBorder="1" applyAlignment="1">
      <alignment horizontal="center"/>
    </xf>
    <xf numFmtId="0" fontId="7" fillId="9" borderId="20" xfId="2" applyFont="1" applyFill="1" applyBorder="1" applyAlignment="1">
      <alignment horizontal="center"/>
    </xf>
    <xf numFmtId="0" fontId="7" fillId="9" borderId="10" xfId="2" applyFont="1" applyFill="1" applyBorder="1" applyAlignment="1">
      <alignment horizontal="center"/>
    </xf>
    <xf numFmtId="0" fontId="36" fillId="12" borderId="3" xfId="1" applyNumberFormat="1" applyFont="1" applyFill="1" applyBorder="1" applyAlignment="1">
      <alignment horizontal="center" vertical="center"/>
    </xf>
    <xf numFmtId="166" fontId="7" fillId="9" borderId="13" xfId="1" applyNumberFormat="1" applyFont="1" applyFill="1" applyBorder="1" applyAlignment="1">
      <alignment horizontal="center" vertical="center" wrapText="1"/>
    </xf>
    <xf numFmtId="166" fontId="7" fillId="9" borderId="9" xfId="0" applyNumberFormat="1" applyFont="1" applyFill="1" applyBorder="1" applyAlignment="1">
      <alignment horizontal="center" vertical="center" wrapText="1"/>
    </xf>
    <xf numFmtId="166" fontId="7" fillId="9" borderId="13" xfId="0" applyNumberFormat="1" applyFont="1" applyFill="1" applyBorder="1" applyAlignment="1">
      <alignment horizontal="center" vertical="center" wrapText="1"/>
    </xf>
    <xf numFmtId="3" fontId="36" fillId="9" borderId="3" xfId="1" applyNumberFormat="1" applyFont="1" applyFill="1" applyBorder="1" applyAlignment="1">
      <alignment horizontal="center" vertical="center"/>
    </xf>
    <xf numFmtId="1" fontId="7" fillId="9" borderId="20" xfId="1" applyNumberFormat="1" applyFont="1" applyFill="1" applyBorder="1" applyAlignment="1">
      <alignment horizontal="center" vertical="center" wrapText="1"/>
    </xf>
    <xf numFmtId="1" fontId="7" fillId="9" borderId="10" xfId="0" applyNumberFormat="1" applyFont="1" applyFill="1" applyBorder="1" applyAlignment="1">
      <alignment horizontal="center" vertical="center" wrapText="1"/>
    </xf>
    <xf numFmtId="1" fontId="7" fillId="9" borderId="20" xfId="0" applyNumberFormat="1" applyFont="1" applyFill="1" applyBorder="1" applyAlignment="1">
      <alignment horizontal="center" vertical="center" wrapText="1"/>
    </xf>
    <xf numFmtId="0" fontId="37" fillId="11" borderId="3" xfId="1" applyNumberFormat="1" applyFont="1" applyFill="1" applyBorder="1" applyAlignment="1">
      <alignment horizontal="center" vertical="top"/>
    </xf>
    <xf numFmtId="0" fontId="7" fillId="9" borderId="9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0" xfId="0" applyNumberFormat="1" applyFont="1" applyFill="1" applyBorder="1" applyAlignment="1">
      <alignment horizontal="center" vertical="center"/>
    </xf>
    <xf numFmtId="0" fontId="7" fillId="9" borderId="20" xfId="0" applyNumberFormat="1" applyFont="1" applyFill="1" applyBorder="1" applyAlignment="1">
      <alignment horizontal="center" vertical="center"/>
    </xf>
    <xf numFmtId="0" fontId="37" fillId="10" borderId="6" xfId="1" applyNumberFormat="1" applyFont="1" applyFill="1" applyBorder="1" applyAlignment="1">
      <alignment horizontal="center" vertical="top"/>
    </xf>
    <xf numFmtId="2" fontId="7" fillId="9" borderId="16" xfId="1" applyNumberFormat="1" applyFont="1" applyFill="1" applyBorder="1" applyAlignment="1">
      <alignment horizontal="center" vertical="center" wrapText="1"/>
    </xf>
    <xf numFmtId="2" fontId="7" fillId="9" borderId="8" xfId="0" applyNumberFormat="1" applyFont="1" applyFill="1" applyBorder="1" applyAlignment="1">
      <alignment horizontal="center" vertical="center" wrapText="1"/>
    </xf>
    <xf numFmtId="2" fontId="7" fillId="9" borderId="16" xfId="0" applyNumberFormat="1" applyFont="1" applyFill="1" applyBorder="1" applyAlignment="1">
      <alignment horizontal="center" vertical="center" wrapText="1"/>
    </xf>
    <xf numFmtId="1" fontId="37" fillId="10" borderId="6" xfId="0" applyNumberFormat="1" applyFont="1" applyFill="1" applyBorder="1" applyAlignment="1">
      <alignment horizontal="center" vertical="center"/>
    </xf>
    <xf numFmtId="3" fontId="37" fillId="9" borderId="4" xfId="1" applyNumberFormat="1" applyFont="1" applyFill="1" applyBorder="1" applyAlignment="1">
      <alignment horizontal="center" vertical="top"/>
    </xf>
    <xf numFmtId="1" fontId="7" fillId="9" borderId="14" xfId="1" applyNumberFormat="1" applyFont="1" applyFill="1" applyBorder="1" applyAlignment="1">
      <alignment horizontal="center" vertical="center" wrapText="1"/>
    </xf>
    <xf numFmtId="1" fontId="7" fillId="9" borderId="15" xfId="0" applyNumberFormat="1" applyFont="1" applyFill="1" applyBorder="1" applyAlignment="1">
      <alignment horizontal="center" vertical="center" wrapText="1"/>
    </xf>
    <xf numFmtId="1" fontId="7" fillId="9" borderId="14" xfId="0" applyNumberFormat="1" applyFont="1" applyFill="1" applyBorder="1" applyAlignment="1">
      <alignment horizontal="center" vertical="center" wrapText="1"/>
    </xf>
    <xf numFmtId="2" fontId="37" fillId="10" borderId="4" xfId="0" applyNumberFormat="1" applyFont="1" applyFill="1" applyBorder="1" applyAlignment="1">
      <alignment horizontal="center" vertical="center"/>
    </xf>
    <xf numFmtId="2" fontId="7" fillId="9" borderId="8" xfId="1" applyNumberFormat="1" applyFont="1" applyFill="1" applyBorder="1" applyAlignment="1">
      <alignment horizontal="center" vertical="center" wrapText="1"/>
    </xf>
    <xf numFmtId="3" fontId="7" fillId="9" borderId="20" xfId="3" applyNumberFormat="1" applyFont="1" applyFill="1" applyBorder="1" applyAlignment="1">
      <alignment horizontal="center" vertical="center"/>
    </xf>
    <xf numFmtId="3" fontId="7" fillId="9" borderId="10" xfId="3" applyNumberFormat="1" applyFont="1" applyFill="1" applyBorder="1" applyAlignment="1">
      <alignment horizontal="center" vertical="center"/>
    </xf>
    <xf numFmtId="49" fontId="31" fillId="0" borderId="7" xfId="0" applyNumberFormat="1" applyFont="1" applyFill="1" applyBorder="1" applyAlignment="1">
      <alignment horizontal="left" vertical="center" wrapText="1"/>
    </xf>
    <xf numFmtId="49" fontId="27" fillId="0" borderId="7" xfId="5" applyNumberFormat="1" applyFont="1" applyFill="1" applyBorder="1" applyAlignment="1">
      <alignment horizontal="left" vertical="center" wrapText="1"/>
    </xf>
    <xf numFmtId="0" fontId="29" fillId="0" borderId="7" xfId="5" applyFont="1" applyBorder="1" applyAlignment="1">
      <alignment horizontal="left" vertical="center" wrapText="1"/>
    </xf>
    <xf numFmtId="0" fontId="1" fillId="0" borderId="7" xfId="5" applyFont="1" applyBorder="1" applyAlignment="1">
      <alignment horizontal="left" vertical="center" wrapText="1"/>
    </xf>
    <xf numFmtId="49" fontId="31" fillId="0" borderId="7" xfId="5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49" fontId="27" fillId="4" borderId="12" xfId="0" applyNumberFormat="1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3" fillId="11" borderId="6" xfId="0" applyNumberFormat="1" applyFont="1" applyFill="1" applyBorder="1" applyAlignment="1">
      <alignment horizontal="left" vertical="center" wrapText="1"/>
    </xf>
    <xf numFmtId="0" fontId="33" fillId="11" borderId="3" xfId="0" applyNumberFormat="1" applyFont="1" applyFill="1" applyBorder="1" applyAlignment="1">
      <alignment horizontal="left" vertical="center" wrapText="1"/>
    </xf>
    <xf numFmtId="49" fontId="4" fillId="9" borderId="6" xfId="1" applyNumberFormat="1" applyFont="1" applyFill="1" applyBorder="1" applyAlignment="1">
      <alignment horizontal="center" vertical="center"/>
    </xf>
    <xf numFmtId="49" fontId="4" fillId="9" borderId="3" xfId="1" applyNumberFormat="1" applyFont="1" applyFill="1" applyBorder="1" applyAlignment="1">
      <alignment horizontal="center" vertical="center"/>
    </xf>
    <xf numFmtId="0" fontId="36" fillId="9" borderId="6" xfId="1" applyNumberFormat="1" applyFont="1" applyFill="1" applyBorder="1" applyAlignment="1">
      <alignment horizontal="center" vertical="center" wrapText="1"/>
    </xf>
    <xf numFmtId="0" fontId="36" fillId="9" borderId="3" xfId="1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33" fillId="3" borderId="3" xfId="0" applyNumberFormat="1" applyFont="1" applyFill="1" applyBorder="1" applyAlignment="1">
      <alignment horizontal="left" vertical="center" wrapText="1"/>
    </xf>
    <xf numFmtId="49" fontId="4" fillId="7" borderId="3" xfId="1" applyNumberFormat="1" applyFont="1" applyFill="1" applyBorder="1" applyAlignment="1">
      <alignment horizontal="center" vertical="center"/>
    </xf>
    <xf numFmtId="0" fontId="36" fillId="0" borderId="3" xfId="1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/>
    </xf>
    <xf numFmtId="0" fontId="33" fillId="11" borderId="4" xfId="0" applyNumberFormat="1" applyFont="1" applyFill="1" applyBorder="1" applyAlignment="1">
      <alignment horizontal="left" vertical="center" wrapText="1"/>
    </xf>
    <xf numFmtId="49" fontId="4" fillId="9" borderId="4" xfId="1" applyNumberFormat="1" applyFont="1" applyFill="1" applyBorder="1" applyAlignment="1">
      <alignment horizontal="center" vertical="center"/>
    </xf>
    <xf numFmtId="0" fontId="36" fillId="9" borderId="4" xfId="1" applyNumberFormat="1" applyFont="1" applyFill="1" applyBorder="1" applyAlignment="1">
      <alignment horizontal="center" vertical="center" wrapText="1"/>
    </xf>
    <xf numFmtId="0" fontId="33" fillId="2" borderId="22" xfId="0" applyNumberFormat="1" applyFont="1" applyFill="1" applyBorder="1" applyAlignment="1">
      <alignment horizontal="left" vertical="center"/>
    </xf>
    <xf numFmtId="0" fontId="33" fillId="2" borderId="23" xfId="0" applyNumberFormat="1" applyFont="1" applyFill="1" applyBorder="1" applyAlignment="1">
      <alignment horizontal="left" vertical="center"/>
    </xf>
    <xf numFmtId="49" fontId="4" fillId="2" borderId="18" xfId="1" applyNumberFormat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0" fontId="37" fillId="0" borderId="18" xfId="1" applyNumberFormat="1" applyFont="1" applyFill="1" applyBorder="1" applyAlignment="1">
      <alignment horizontal="center" vertical="center" wrapText="1"/>
    </xf>
    <xf numFmtId="0" fontId="37" fillId="0" borderId="21" xfId="1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center" vertical="center"/>
    </xf>
    <xf numFmtId="0" fontId="33" fillId="9" borderId="3" xfId="0" applyNumberFormat="1" applyFont="1" applyFill="1" applyBorder="1" applyAlignment="1">
      <alignment horizontal="left" vertical="center"/>
    </xf>
    <xf numFmtId="49" fontId="34" fillId="9" borderId="3" xfId="1" applyNumberFormat="1" applyFont="1" applyFill="1" applyBorder="1" applyAlignment="1">
      <alignment horizontal="center" vertical="center"/>
    </xf>
    <xf numFmtId="0" fontId="7" fillId="9" borderId="13" xfId="2" applyFont="1" applyFill="1" applyBorder="1" applyAlignment="1">
      <alignment horizontal="center" vertical="center"/>
    </xf>
    <xf numFmtId="0" fontId="7" fillId="9" borderId="20" xfId="2" applyFont="1" applyFill="1" applyBorder="1" applyAlignment="1">
      <alignment horizontal="center" vertical="center"/>
    </xf>
    <xf numFmtId="0" fontId="36" fillId="9" borderId="3" xfId="0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left" vertical="center" wrapText="1"/>
    </xf>
    <xf numFmtId="0" fontId="33" fillId="0" borderId="4" xfId="0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0" fontId="36" fillId="0" borderId="6" xfId="1" applyNumberFormat="1" applyFont="1" applyFill="1" applyBorder="1" applyAlignment="1">
      <alignment horizontal="center" vertical="center" wrapText="1"/>
    </xf>
    <xf numFmtId="0" fontId="36" fillId="0" borderId="4" xfId="1" applyNumberFormat="1" applyFont="1" applyFill="1" applyBorder="1" applyAlignment="1">
      <alignment horizontal="center" vertical="center" wrapText="1"/>
    </xf>
    <xf numFmtId="0" fontId="11" fillId="6" borderId="3" xfId="0" applyNumberFormat="1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horizontal="center" vertical="center" wrapText="1"/>
    </xf>
    <xf numFmtId="0" fontId="36" fillId="5" borderId="3" xfId="0" applyNumberFormat="1" applyFont="1" applyFill="1" applyBorder="1" applyAlignment="1">
      <alignment horizontal="center" vertical="center"/>
    </xf>
    <xf numFmtId="0" fontId="33" fillId="9" borderId="3" xfId="2" applyNumberFormat="1" applyFont="1" applyFill="1" applyBorder="1" applyAlignment="1">
      <alignment horizontal="left" vertical="center"/>
    </xf>
    <xf numFmtId="165" fontId="36" fillId="9" borderId="3" xfId="1" applyNumberFormat="1" applyFont="1" applyFill="1" applyBorder="1" applyAlignment="1">
      <alignment horizontal="center" vertical="center" wrapText="1"/>
    </xf>
    <xf numFmtId="165" fontId="36" fillId="9" borderId="3" xfId="2" applyNumberFormat="1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35" fillId="9" borderId="3" xfId="0" applyFont="1" applyFill="1" applyBorder="1" applyAlignment="1">
      <alignment horizontal="left" vertical="center"/>
    </xf>
    <xf numFmtId="49" fontId="32" fillId="9" borderId="3" xfId="0" applyNumberFormat="1" applyFont="1" applyFill="1" applyBorder="1" applyAlignment="1">
      <alignment horizontal="center" vertical="center"/>
    </xf>
    <xf numFmtId="0" fontId="37" fillId="10" borderId="3" xfId="1" applyNumberFormat="1" applyFont="1" applyFill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6" fillId="0" borderId="0" xfId="0" applyNumberFormat="1" applyFont="1" applyBorder="1" applyAlignment="1">
      <alignment vertical="center" wrapText="1"/>
    </xf>
    <xf numFmtId="0" fontId="17" fillId="0" borderId="0" xfId="0" applyNumberFormat="1" applyFont="1" applyBorder="1" applyAlignment="1">
      <alignment horizontal="right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9" borderId="3" xfId="0" applyNumberFormat="1" applyFont="1" applyFill="1" applyBorder="1" applyAlignment="1">
      <alignment horizontal="center" vertical="center" wrapText="1"/>
    </xf>
    <xf numFmtId="0" fontId="36" fillId="9" borderId="3" xfId="2" applyFont="1" applyFill="1" applyBorder="1" applyAlignment="1">
      <alignment horizontal="center" vertical="center" wrapText="1"/>
    </xf>
    <xf numFmtId="0" fontId="33" fillId="7" borderId="3" xfId="0" applyNumberFormat="1" applyFont="1" applyFill="1" applyBorder="1" applyAlignment="1">
      <alignment horizontal="left" vertical="center"/>
    </xf>
    <xf numFmtId="49" fontId="34" fillId="0" borderId="3" xfId="1" applyNumberFormat="1" applyFont="1" applyFill="1" applyBorder="1" applyAlignment="1">
      <alignment horizontal="center" vertical="center"/>
    </xf>
    <xf numFmtId="0" fontId="36" fillId="0" borderId="3" xfId="4" applyNumberFormat="1" applyFont="1" applyFill="1" applyBorder="1" applyAlignment="1">
      <alignment horizontal="center" vertical="center" wrapText="1"/>
    </xf>
    <xf numFmtId="0" fontId="36" fillId="0" borderId="3" xfId="2" applyNumberFormat="1" applyFont="1" applyFill="1" applyBorder="1" applyAlignment="1">
      <alignment horizontal="center" vertical="center" wrapText="1"/>
    </xf>
    <xf numFmtId="165" fontId="36" fillId="0" borderId="3" xfId="1" applyNumberFormat="1" applyFont="1" applyFill="1" applyBorder="1" applyAlignment="1">
      <alignment horizontal="center" vertical="center" wrapText="1"/>
    </xf>
    <xf numFmtId="165" fontId="36" fillId="0" borderId="3" xfId="2" applyNumberFormat="1" applyFont="1" applyFill="1" applyBorder="1" applyAlignment="1">
      <alignment horizontal="center" vertical="center" wrapText="1"/>
    </xf>
    <xf numFmtId="2" fontId="8" fillId="9" borderId="4" xfId="1" applyNumberFormat="1" applyFont="1" applyFill="1" applyBorder="1" applyAlignment="1">
      <alignment horizontal="center" vertical="center" wrapText="1"/>
    </xf>
    <xf numFmtId="2" fontId="8" fillId="9" borderId="6" xfId="1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</cellXfs>
  <cellStyles count="6">
    <cellStyle name="Excel Built-in Normal" xfId="3"/>
    <cellStyle name="Обычный" xfId="0" builtinId="0"/>
    <cellStyle name="Обычный 2" xfId="2"/>
    <cellStyle name="Обычный 53" xfId="5"/>
    <cellStyle name="Обычный_Лист1" xfId="1"/>
    <cellStyle name="Обычный_Лист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0</xdr:rowOff>
    </xdr:from>
    <xdr:to>
      <xdr:col>6</xdr:col>
      <xdr:colOff>390525</xdr:colOff>
      <xdr:row>1</xdr:row>
      <xdr:rowOff>219075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190500</xdr:colOff>
      <xdr:row>0</xdr:row>
      <xdr:rowOff>0</xdr:rowOff>
    </xdr:from>
    <xdr:ext cx="685800" cy="590550"/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0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zoomScaleNormal="100" zoomScaleSheetLayoutView="120" workbookViewId="0">
      <selection sqref="A1:E1"/>
    </sheetView>
  </sheetViews>
  <sheetFormatPr defaultColWidth="11.5703125" defaultRowHeight="12.75"/>
  <cols>
    <col min="1" max="1" width="23.42578125" style="14" customWidth="1"/>
    <col min="2" max="2" width="5.140625" style="15" customWidth="1"/>
    <col min="3" max="3" width="4.5703125" style="9" customWidth="1"/>
    <col min="4" max="12" width="7.28515625" style="14" customWidth="1"/>
    <col min="13" max="13" width="6.42578125" style="14" customWidth="1"/>
    <col min="14" max="14" width="6.85546875" style="17" customWidth="1"/>
  </cols>
  <sheetData>
    <row r="1" spans="1:14" s="1" customFormat="1" ht="29.25" customHeight="1">
      <c r="A1" s="198" t="s">
        <v>51</v>
      </c>
      <c r="B1" s="198"/>
      <c r="C1" s="198"/>
      <c r="D1" s="198"/>
      <c r="E1" s="198"/>
      <c r="F1" s="199"/>
      <c r="G1" s="199"/>
      <c r="H1" s="200" t="s">
        <v>0</v>
      </c>
      <c r="I1" s="200"/>
      <c r="J1" s="200"/>
      <c r="K1" s="200"/>
      <c r="L1" s="200"/>
      <c r="M1" s="200"/>
      <c r="N1" s="201"/>
    </row>
    <row r="2" spans="1:14" s="1" customFormat="1" ht="18" customHeight="1">
      <c r="A2" s="202" t="s">
        <v>1</v>
      </c>
      <c r="B2" s="202"/>
      <c r="C2" s="202"/>
      <c r="D2" s="202"/>
      <c r="E2" s="202"/>
      <c r="F2" s="199"/>
      <c r="G2" s="199"/>
      <c r="H2" s="203" t="s">
        <v>92</v>
      </c>
      <c r="I2" s="203"/>
      <c r="J2" s="203"/>
      <c r="K2" s="203"/>
      <c r="L2" s="203"/>
      <c r="M2" s="203"/>
      <c r="N2" s="201"/>
    </row>
    <row r="3" spans="1:14" s="78" customFormat="1" ht="15" customHeight="1">
      <c r="A3" s="204" t="s">
        <v>52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155"/>
    </row>
    <row r="4" spans="1:14" s="3" customFormat="1" ht="36.75" customHeight="1">
      <c r="A4" s="206" t="s">
        <v>53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7"/>
    </row>
    <row r="5" spans="1:14" s="3" customFormat="1" ht="11.25" customHeight="1" thickBot="1">
      <c r="A5" s="195" t="s">
        <v>115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</row>
    <row r="6" spans="1:14" s="3" customFormat="1" ht="11.25" customHeight="1" thickBot="1">
      <c r="A6" s="184" t="s">
        <v>116</v>
      </c>
      <c r="B6" s="185" t="s">
        <v>2</v>
      </c>
      <c r="C6" s="18"/>
      <c r="D6" s="186" t="s">
        <v>3</v>
      </c>
      <c r="E6" s="186"/>
      <c r="F6" s="186"/>
      <c r="G6" s="186"/>
      <c r="H6" s="186"/>
      <c r="I6" s="186"/>
      <c r="J6" s="186"/>
      <c r="K6" s="186"/>
      <c r="L6" s="186"/>
      <c r="M6" s="186"/>
      <c r="N6" s="19" t="s">
        <v>49</v>
      </c>
    </row>
    <row r="7" spans="1:14" s="4" customFormat="1" ht="15" customHeight="1" thickBot="1">
      <c r="A7" s="184"/>
      <c r="B7" s="185"/>
      <c r="C7" s="20" t="s">
        <v>13</v>
      </c>
      <c r="D7" s="20" t="s">
        <v>4</v>
      </c>
      <c r="E7" s="20" t="s">
        <v>5</v>
      </c>
      <c r="F7" s="20" t="s">
        <v>6</v>
      </c>
      <c r="G7" s="20" t="s">
        <v>7</v>
      </c>
      <c r="H7" s="20" t="s">
        <v>8</v>
      </c>
      <c r="I7" s="20" t="s">
        <v>9</v>
      </c>
      <c r="J7" s="20" t="s">
        <v>10</v>
      </c>
      <c r="K7" s="20" t="s">
        <v>11</v>
      </c>
      <c r="L7" s="21" t="s">
        <v>12</v>
      </c>
      <c r="M7" s="20" t="s">
        <v>87</v>
      </c>
      <c r="N7" s="22" t="s">
        <v>50</v>
      </c>
    </row>
    <row r="8" spans="1:14" s="2" customFormat="1" ht="12" customHeight="1" thickBot="1">
      <c r="A8" s="184"/>
      <c r="B8" s="185"/>
      <c r="C8" s="20" t="s">
        <v>48</v>
      </c>
      <c r="D8" s="23" t="s">
        <v>14</v>
      </c>
      <c r="E8" s="24" t="s">
        <v>15</v>
      </c>
      <c r="F8" s="23" t="s">
        <v>16</v>
      </c>
      <c r="G8" s="23" t="s">
        <v>17</v>
      </c>
      <c r="H8" s="23" t="s">
        <v>18</v>
      </c>
      <c r="I8" s="23" t="s">
        <v>19</v>
      </c>
      <c r="J8" s="23" t="s">
        <v>20</v>
      </c>
      <c r="K8" s="23" t="s">
        <v>21</v>
      </c>
      <c r="L8" s="25" t="s">
        <v>88</v>
      </c>
      <c r="M8" s="23" t="s">
        <v>22</v>
      </c>
      <c r="N8" s="26" t="s">
        <v>22</v>
      </c>
    </row>
    <row r="9" spans="1:14" s="12" customFormat="1" ht="15" customHeight="1" thickBot="1">
      <c r="A9" s="159" t="s">
        <v>29</v>
      </c>
      <c r="B9" s="160"/>
      <c r="C9" s="27" t="s">
        <v>24</v>
      </c>
      <c r="D9" s="28">
        <v>4.7</v>
      </c>
      <c r="E9" s="29">
        <v>5</v>
      </c>
      <c r="F9" s="30">
        <v>5.2</v>
      </c>
      <c r="G9" s="31">
        <v>5.3</v>
      </c>
      <c r="H9" s="30">
        <v>5.6</v>
      </c>
      <c r="I9" s="31">
        <v>5.7</v>
      </c>
      <c r="J9" s="30">
        <v>6</v>
      </c>
      <c r="K9" s="31">
        <v>6.1</v>
      </c>
      <c r="L9" s="30">
        <v>6.2</v>
      </c>
      <c r="M9" s="161">
        <v>350</v>
      </c>
      <c r="N9" s="32">
        <f>M9/L9</f>
        <v>56.451612903225808</v>
      </c>
    </row>
    <row r="10" spans="1:14" s="2" customFormat="1" ht="15" customHeight="1" thickTop="1" thickBot="1">
      <c r="A10" s="159"/>
      <c r="B10" s="160"/>
      <c r="C10" s="33" t="s">
        <v>25</v>
      </c>
      <c r="D10" s="34">
        <v>1390</v>
      </c>
      <c r="E10" s="35">
        <v>1410</v>
      </c>
      <c r="F10" s="36">
        <v>1470</v>
      </c>
      <c r="G10" s="37">
        <v>1510</v>
      </c>
      <c r="H10" s="36">
        <v>1580</v>
      </c>
      <c r="I10" s="37">
        <v>1620</v>
      </c>
      <c r="J10" s="36">
        <v>1650</v>
      </c>
      <c r="K10" s="37">
        <v>1670</v>
      </c>
      <c r="L10" s="36">
        <v>1690</v>
      </c>
      <c r="M10" s="161"/>
      <c r="N10" s="38">
        <f>M9/L10</f>
        <v>0.20710059171597633</v>
      </c>
    </row>
    <row r="11" spans="1:14" s="6" customFormat="1" ht="15" customHeight="1" thickBot="1">
      <c r="A11" s="187" t="s">
        <v>85</v>
      </c>
      <c r="B11" s="151"/>
      <c r="C11" s="79" t="s">
        <v>24</v>
      </c>
      <c r="D11" s="80">
        <v>12.7</v>
      </c>
      <c r="E11" s="81">
        <v>13.3</v>
      </c>
      <c r="F11" s="82">
        <v>13.5</v>
      </c>
      <c r="G11" s="81">
        <v>14.1</v>
      </c>
      <c r="H11" s="82">
        <v>14.5</v>
      </c>
      <c r="I11" s="81">
        <v>14.6</v>
      </c>
      <c r="J11" s="82">
        <v>14.7</v>
      </c>
      <c r="K11" s="81">
        <v>15.1</v>
      </c>
      <c r="L11" s="82">
        <v>15.2</v>
      </c>
      <c r="M11" s="188">
        <v>500</v>
      </c>
      <c r="N11" s="83">
        <f>M11/L11</f>
        <v>32.894736842105267</v>
      </c>
    </row>
    <row r="12" spans="1:14" ht="15" customHeight="1" thickTop="1" thickBot="1">
      <c r="A12" s="187"/>
      <c r="B12" s="151"/>
      <c r="C12" s="84" t="s">
        <v>25</v>
      </c>
      <c r="D12" s="85" t="s">
        <v>89</v>
      </c>
      <c r="E12" s="86">
        <v>3230</v>
      </c>
      <c r="F12" s="87">
        <v>3440</v>
      </c>
      <c r="G12" s="86">
        <v>3600</v>
      </c>
      <c r="H12" s="87">
        <v>3710</v>
      </c>
      <c r="I12" s="86">
        <v>3740</v>
      </c>
      <c r="J12" s="87">
        <v>3780</v>
      </c>
      <c r="K12" s="86">
        <v>3920</v>
      </c>
      <c r="L12" s="87">
        <v>3930</v>
      </c>
      <c r="M12" s="189"/>
      <c r="N12" s="88">
        <f>M11/L12</f>
        <v>0.1272264631043257</v>
      </c>
    </row>
    <row r="13" spans="1:14" ht="15" customHeight="1" thickBot="1">
      <c r="A13" s="210" t="s">
        <v>46</v>
      </c>
      <c r="B13" s="211"/>
      <c r="C13" s="41" t="s">
        <v>24</v>
      </c>
      <c r="D13" s="190" t="s">
        <v>45</v>
      </c>
      <c r="E13" s="31">
        <v>12.9</v>
      </c>
      <c r="F13" s="30">
        <v>13.1</v>
      </c>
      <c r="G13" s="31">
        <v>13.3</v>
      </c>
      <c r="H13" s="30">
        <v>13.5</v>
      </c>
      <c r="I13" s="31">
        <v>13.9</v>
      </c>
      <c r="J13" s="30">
        <v>14.1</v>
      </c>
      <c r="K13" s="31">
        <v>14.3</v>
      </c>
      <c r="L13" s="30">
        <v>14.7</v>
      </c>
      <c r="M13" s="212">
        <v>560</v>
      </c>
      <c r="N13" s="32">
        <f>M13/L13</f>
        <v>38.095238095238095</v>
      </c>
    </row>
    <row r="14" spans="1:14" s="5" customFormat="1" ht="15" customHeight="1" thickTop="1" thickBot="1">
      <c r="A14" s="210"/>
      <c r="B14" s="211"/>
      <c r="C14" s="42" t="s">
        <v>25</v>
      </c>
      <c r="D14" s="191"/>
      <c r="E14" s="37">
        <v>3340</v>
      </c>
      <c r="F14" s="36">
        <v>3390</v>
      </c>
      <c r="G14" s="37">
        <v>3450</v>
      </c>
      <c r="H14" s="36">
        <v>3490</v>
      </c>
      <c r="I14" s="37">
        <v>3590</v>
      </c>
      <c r="J14" s="36">
        <v>3650</v>
      </c>
      <c r="K14" s="37">
        <v>3690</v>
      </c>
      <c r="L14" s="36">
        <v>3790</v>
      </c>
      <c r="M14" s="213"/>
      <c r="N14" s="38">
        <f>M13/L14</f>
        <v>0.14775725593667546</v>
      </c>
    </row>
    <row r="15" spans="1:14" s="5" customFormat="1" ht="15" customHeight="1" thickBot="1">
      <c r="A15" s="192" t="s">
        <v>90</v>
      </c>
      <c r="B15" s="193"/>
      <c r="C15" s="79" t="s">
        <v>24</v>
      </c>
      <c r="D15" s="216" t="s">
        <v>45</v>
      </c>
      <c r="E15" s="90">
        <v>8</v>
      </c>
      <c r="F15" s="89">
        <v>8.1999999999999993</v>
      </c>
      <c r="G15" s="90">
        <v>8.1999999999999993</v>
      </c>
      <c r="H15" s="89">
        <v>8.4</v>
      </c>
      <c r="I15" s="90">
        <v>8.8000000000000007</v>
      </c>
      <c r="J15" s="89">
        <v>9</v>
      </c>
      <c r="K15" s="90">
        <v>9.1</v>
      </c>
      <c r="L15" s="89">
        <v>9.1999999999999993</v>
      </c>
      <c r="M15" s="194">
        <v>350</v>
      </c>
      <c r="N15" s="83">
        <f>M15/L15</f>
        <v>38.04347826086957</v>
      </c>
    </row>
    <row r="16" spans="1:14" s="11" customFormat="1" ht="15" customHeight="1" thickTop="1" thickBot="1">
      <c r="A16" s="192"/>
      <c r="B16" s="193"/>
      <c r="C16" s="84" t="s">
        <v>25</v>
      </c>
      <c r="D16" s="217"/>
      <c r="E16" s="92">
        <v>1830</v>
      </c>
      <c r="F16" s="91">
        <v>1890</v>
      </c>
      <c r="G16" s="92">
        <v>1910</v>
      </c>
      <c r="H16" s="91">
        <v>1930</v>
      </c>
      <c r="I16" s="92">
        <v>1960</v>
      </c>
      <c r="J16" s="91">
        <v>1990</v>
      </c>
      <c r="K16" s="92">
        <v>2020</v>
      </c>
      <c r="L16" s="91">
        <v>2050</v>
      </c>
      <c r="M16" s="194"/>
      <c r="N16" s="88">
        <f>M15/L16</f>
        <v>0.17073170731707318</v>
      </c>
    </row>
    <row r="17" spans="1:14" s="11" customFormat="1" ht="15" customHeight="1" thickBot="1">
      <c r="A17" s="159" t="s">
        <v>28</v>
      </c>
      <c r="B17" s="160"/>
      <c r="C17" s="39" t="s">
        <v>24</v>
      </c>
      <c r="D17" s="40">
        <v>10.7</v>
      </c>
      <c r="E17" s="43">
        <v>10.9</v>
      </c>
      <c r="F17" s="40">
        <v>11.4</v>
      </c>
      <c r="G17" s="43">
        <v>11.8</v>
      </c>
      <c r="H17" s="40">
        <v>12.2</v>
      </c>
      <c r="I17" s="43">
        <v>12.5</v>
      </c>
      <c r="J17" s="40">
        <v>12.7</v>
      </c>
      <c r="K17" s="43">
        <v>12.9</v>
      </c>
      <c r="L17" s="40">
        <v>13</v>
      </c>
      <c r="M17" s="214">
        <v>450</v>
      </c>
      <c r="N17" s="32">
        <f>M17/L17</f>
        <v>34.615384615384613</v>
      </c>
    </row>
    <row r="18" spans="1:14" s="12" customFormat="1" ht="15" customHeight="1" thickTop="1" thickBot="1">
      <c r="A18" s="159"/>
      <c r="B18" s="160"/>
      <c r="C18" s="33" t="s">
        <v>25</v>
      </c>
      <c r="D18" s="44">
        <v>2790</v>
      </c>
      <c r="E18" s="45">
        <v>2850</v>
      </c>
      <c r="F18" s="44">
        <v>2990</v>
      </c>
      <c r="G18" s="45">
        <v>3090</v>
      </c>
      <c r="H18" s="44">
        <v>3190</v>
      </c>
      <c r="I18" s="45">
        <v>3250</v>
      </c>
      <c r="J18" s="44">
        <v>3290</v>
      </c>
      <c r="K18" s="45">
        <v>3350</v>
      </c>
      <c r="L18" s="44">
        <v>3390</v>
      </c>
      <c r="M18" s="215"/>
      <c r="N18" s="38">
        <f>M17/L18</f>
        <v>0.13274336283185842</v>
      </c>
    </row>
    <row r="19" spans="1:14" s="13" customFormat="1" ht="15" customHeight="1" thickBot="1">
      <c r="A19" s="149" t="s">
        <v>47</v>
      </c>
      <c r="B19" s="208"/>
      <c r="C19" s="93" t="s">
        <v>24</v>
      </c>
      <c r="D19" s="94">
        <v>7.8</v>
      </c>
      <c r="E19" s="95">
        <v>8</v>
      </c>
      <c r="F19" s="94">
        <v>8.1</v>
      </c>
      <c r="G19" s="95">
        <v>8.1999999999999993</v>
      </c>
      <c r="H19" s="94">
        <v>8.4</v>
      </c>
      <c r="I19" s="95">
        <v>8.5</v>
      </c>
      <c r="J19" s="94">
        <v>8.6</v>
      </c>
      <c r="K19" s="95">
        <v>8.6999999999999993</v>
      </c>
      <c r="L19" s="94">
        <v>8.8000000000000007</v>
      </c>
      <c r="M19" s="153">
        <v>450</v>
      </c>
      <c r="N19" s="83">
        <f>M19/L19</f>
        <v>51.136363636363633</v>
      </c>
    </row>
    <row r="20" spans="1:14" s="13" customFormat="1" ht="15" customHeight="1" thickTop="1" thickBot="1">
      <c r="A20" s="149"/>
      <c r="B20" s="208"/>
      <c r="C20" s="84" t="s">
        <v>25</v>
      </c>
      <c r="D20" s="96">
        <v>2075</v>
      </c>
      <c r="E20" s="97">
        <v>2125</v>
      </c>
      <c r="F20" s="96">
        <v>2150</v>
      </c>
      <c r="G20" s="97">
        <v>2175</v>
      </c>
      <c r="H20" s="96">
        <v>2225</v>
      </c>
      <c r="I20" s="97">
        <v>2250</v>
      </c>
      <c r="J20" s="96">
        <v>2275</v>
      </c>
      <c r="K20" s="97">
        <v>2300</v>
      </c>
      <c r="L20" s="96">
        <v>2325</v>
      </c>
      <c r="M20" s="209"/>
      <c r="N20" s="88">
        <f>M19/L20</f>
        <v>0.19354838709677419</v>
      </c>
    </row>
    <row r="21" spans="1:14" s="10" customFormat="1" ht="15" customHeight="1" thickBot="1">
      <c r="A21" s="178" t="s">
        <v>23</v>
      </c>
      <c r="B21" s="180"/>
      <c r="C21" s="46" t="s">
        <v>24</v>
      </c>
      <c r="D21" s="47">
        <v>6.2</v>
      </c>
      <c r="E21" s="48">
        <v>6.3</v>
      </c>
      <c r="F21" s="47">
        <v>6.4</v>
      </c>
      <c r="G21" s="48">
        <v>6.9</v>
      </c>
      <c r="H21" s="47">
        <v>7.3</v>
      </c>
      <c r="I21" s="48">
        <v>7.4</v>
      </c>
      <c r="J21" s="47">
        <v>7.5</v>
      </c>
      <c r="K21" s="48">
        <v>7.8</v>
      </c>
      <c r="L21" s="47">
        <v>8.3000000000000007</v>
      </c>
      <c r="M21" s="182">
        <v>450</v>
      </c>
      <c r="N21" s="49">
        <f>M21/L21</f>
        <v>54.21686746987951</v>
      </c>
    </row>
    <row r="22" spans="1:14" ht="15" customHeight="1" thickTop="1" thickBot="1">
      <c r="A22" s="179"/>
      <c r="B22" s="181"/>
      <c r="C22" s="50" t="s">
        <v>25</v>
      </c>
      <c r="D22" s="51">
        <v>1550</v>
      </c>
      <c r="E22" s="52">
        <v>1560</v>
      </c>
      <c r="F22" s="51">
        <v>1590</v>
      </c>
      <c r="G22" s="52">
        <v>1650</v>
      </c>
      <c r="H22" s="51">
        <v>1690</v>
      </c>
      <c r="I22" s="52">
        <v>1750</v>
      </c>
      <c r="J22" s="51">
        <v>1770</v>
      </c>
      <c r="K22" s="52">
        <v>1790</v>
      </c>
      <c r="L22" s="53">
        <v>1850</v>
      </c>
      <c r="M22" s="183"/>
      <c r="N22" s="54">
        <f>M21/L22</f>
        <v>0.24324324324324326</v>
      </c>
    </row>
    <row r="23" spans="1:14" ht="15" customHeight="1" thickBot="1">
      <c r="A23" s="149" t="s">
        <v>26</v>
      </c>
      <c r="B23" s="172"/>
      <c r="C23" s="98" t="s">
        <v>24</v>
      </c>
      <c r="D23" s="99">
        <v>6.2</v>
      </c>
      <c r="E23" s="100">
        <v>6.4</v>
      </c>
      <c r="F23" s="101">
        <v>6.5</v>
      </c>
      <c r="G23" s="100">
        <v>6.8</v>
      </c>
      <c r="H23" s="101">
        <v>7.1</v>
      </c>
      <c r="I23" s="100">
        <v>7.2</v>
      </c>
      <c r="J23" s="101">
        <v>7.4</v>
      </c>
      <c r="K23" s="100">
        <v>7.6</v>
      </c>
      <c r="L23" s="101">
        <v>7.7</v>
      </c>
      <c r="M23" s="153">
        <v>350</v>
      </c>
      <c r="N23" s="83">
        <f>M23/L23</f>
        <v>45.454545454545453</v>
      </c>
    </row>
    <row r="24" spans="1:14" ht="15" customHeight="1" thickTop="1" thickBot="1">
      <c r="A24" s="149"/>
      <c r="B24" s="172"/>
      <c r="C24" s="102" t="s">
        <v>25</v>
      </c>
      <c r="D24" s="103">
        <v>1490</v>
      </c>
      <c r="E24" s="104">
        <v>1550</v>
      </c>
      <c r="F24" s="105">
        <v>1590</v>
      </c>
      <c r="G24" s="104">
        <v>1650</v>
      </c>
      <c r="H24" s="105">
        <v>1690</v>
      </c>
      <c r="I24" s="104">
        <v>1720</v>
      </c>
      <c r="J24" s="105">
        <v>1730</v>
      </c>
      <c r="K24" s="104">
        <v>1760</v>
      </c>
      <c r="L24" s="105">
        <v>1790</v>
      </c>
      <c r="M24" s="153"/>
      <c r="N24" s="88">
        <f>M23/L24</f>
        <v>0.19553072625698323</v>
      </c>
    </row>
    <row r="25" spans="1:14" ht="15" customHeight="1" thickBot="1">
      <c r="A25" s="159" t="s">
        <v>32</v>
      </c>
      <c r="B25" s="160"/>
      <c r="C25" s="27" t="s">
        <v>24</v>
      </c>
      <c r="D25" s="55">
        <v>6.2</v>
      </c>
      <c r="E25" s="56">
        <v>6.3</v>
      </c>
      <c r="F25" s="55">
        <v>6.6</v>
      </c>
      <c r="G25" s="56">
        <v>6.9</v>
      </c>
      <c r="H25" s="55">
        <v>7.1</v>
      </c>
      <c r="I25" s="56">
        <v>7.3</v>
      </c>
      <c r="J25" s="55">
        <v>7.5</v>
      </c>
      <c r="K25" s="56">
        <v>7.7</v>
      </c>
      <c r="L25" s="55">
        <v>7.8</v>
      </c>
      <c r="M25" s="161">
        <v>450</v>
      </c>
      <c r="N25" s="32">
        <f>M25/L25</f>
        <v>57.692307692307693</v>
      </c>
    </row>
    <row r="26" spans="1:14" ht="15" customHeight="1" thickTop="1" thickBot="1">
      <c r="A26" s="159"/>
      <c r="B26" s="160"/>
      <c r="C26" s="33" t="s">
        <v>25</v>
      </c>
      <c r="D26" s="36">
        <v>1590</v>
      </c>
      <c r="E26" s="37">
        <v>1690</v>
      </c>
      <c r="F26" s="36">
        <v>1750</v>
      </c>
      <c r="G26" s="37">
        <v>1790</v>
      </c>
      <c r="H26" s="36">
        <v>1850</v>
      </c>
      <c r="I26" s="37">
        <v>1890</v>
      </c>
      <c r="J26" s="36">
        <v>1950</v>
      </c>
      <c r="K26" s="37">
        <v>1970</v>
      </c>
      <c r="L26" s="36">
        <v>1990</v>
      </c>
      <c r="M26" s="161"/>
      <c r="N26" s="38">
        <f>M25/L26</f>
        <v>0.22613065326633167</v>
      </c>
    </row>
    <row r="27" spans="1:14" s="10" customFormat="1" ht="15" customHeight="1" thickBot="1">
      <c r="A27" s="173" t="s">
        <v>91</v>
      </c>
      <c r="B27" s="174"/>
      <c r="C27" s="106" t="s">
        <v>24</v>
      </c>
      <c r="D27" s="175" t="s">
        <v>45</v>
      </c>
      <c r="E27" s="107">
        <v>12.5</v>
      </c>
      <c r="F27" s="108">
        <v>12.7</v>
      </c>
      <c r="G27" s="107">
        <v>13.1</v>
      </c>
      <c r="H27" s="108">
        <v>13.5</v>
      </c>
      <c r="I27" s="107">
        <v>13.9</v>
      </c>
      <c r="J27" s="108">
        <v>14.3</v>
      </c>
      <c r="K27" s="107">
        <v>14.5</v>
      </c>
      <c r="L27" s="108">
        <v>14.7</v>
      </c>
      <c r="M27" s="153">
        <v>480</v>
      </c>
      <c r="N27" s="83">
        <f>M27/L27</f>
        <v>32.653061224489797</v>
      </c>
    </row>
    <row r="28" spans="1:14" s="10" customFormat="1" ht="15" customHeight="1" thickTop="1" thickBot="1">
      <c r="A28" s="173"/>
      <c r="B28" s="174"/>
      <c r="C28" s="84" t="s">
        <v>25</v>
      </c>
      <c r="D28" s="176"/>
      <c r="E28" s="109">
        <v>3240</v>
      </c>
      <c r="F28" s="110">
        <v>3300</v>
      </c>
      <c r="G28" s="109">
        <v>3400</v>
      </c>
      <c r="H28" s="110">
        <v>3500</v>
      </c>
      <c r="I28" s="109">
        <v>3660</v>
      </c>
      <c r="J28" s="110">
        <v>3700</v>
      </c>
      <c r="K28" s="109">
        <v>3750</v>
      </c>
      <c r="L28" s="110">
        <v>3790</v>
      </c>
      <c r="M28" s="177"/>
      <c r="N28" s="88">
        <f>M27/L28</f>
        <v>0.12664907651715041</v>
      </c>
    </row>
    <row r="29" spans="1:14" s="10" customFormat="1" ht="15" customHeight="1" thickBot="1">
      <c r="A29" s="159" t="s">
        <v>31</v>
      </c>
      <c r="B29" s="160"/>
      <c r="C29" s="41" t="s">
        <v>24</v>
      </c>
      <c r="D29" s="57">
        <v>13.1</v>
      </c>
      <c r="E29" s="58">
        <v>13.6</v>
      </c>
      <c r="F29" s="57">
        <v>14</v>
      </c>
      <c r="G29" s="58">
        <v>14.3</v>
      </c>
      <c r="H29" s="57">
        <v>14.8</v>
      </c>
      <c r="I29" s="58">
        <v>14.9</v>
      </c>
      <c r="J29" s="57">
        <v>15.2</v>
      </c>
      <c r="K29" s="58">
        <v>15.5</v>
      </c>
      <c r="L29" s="57">
        <v>15.8</v>
      </c>
      <c r="M29" s="161">
        <v>550</v>
      </c>
      <c r="N29" s="32">
        <f>M29/L29</f>
        <v>34.810126582278478</v>
      </c>
    </row>
    <row r="30" spans="1:14" s="10" customFormat="1" ht="15" customHeight="1" thickTop="1" thickBot="1">
      <c r="A30" s="159"/>
      <c r="B30" s="160"/>
      <c r="C30" s="33" t="s">
        <v>25</v>
      </c>
      <c r="D30" s="59">
        <v>3390</v>
      </c>
      <c r="E30" s="60">
        <v>3490</v>
      </c>
      <c r="F30" s="59">
        <v>3590</v>
      </c>
      <c r="G30" s="60">
        <v>3690</v>
      </c>
      <c r="H30" s="59">
        <v>3750</v>
      </c>
      <c r="I30" s="60">
        <v>3790</v>
      </c>
      <c r="J30" s="59">
        <v>3890</v>
      </c>
      <c r="K30" s="60">
        <v>3950</v>
      </c>
      <c r="L30" s="59">
        <v>3990</v>
      </c>
      <c r="M30" s="162"/>
      <c r="N30" s="38">
        <f>M29/L30</f>
        <v>0.13784461152882205</v>
      </c>
    </row>
    <row r="31" spans="1:14" s="10" customFormat="1" ht="15" customHeight="1" thickBot="1">
      <c r="A31" s="148" t="s">
        <v>27</v>
      </c>
      <c r="B31" s="150"/>
      <c r="C31" s="111" t="s">
        <v>24</v>
      </c>
      <c r="D31" s="112">
        <v>7.6</v>
      </c>
      <c r="E31" s="113">
        <v>7.8</v>
      </c>
      <c r="F31" s="114">
        <v>8</v>
      </c>
      <c r="G31" s="113">
        <v>8.1999999999999993</v>
      </c>
      <c r="H31" s="114">
        <v>8.6999999999999993</v>
      </c>
      <c r="I31" s="113">
        <v>9</v>
      </c>
      <c r="J31" s="114">
        <v>9.1999999999999993</v>
      </c>
      <c r="K31" s="113">
        <v>9.4</v>
      </c>
      <c r="L31" s="114">
        <v>9.8000000000000007</v>
      </c>
      <c r="M31" s="152">
        <v>450</v>
      </c>
      <c r="N31" s="115">
        <f>M31/L31</f>
        <v>45.918367346938773</v>
      </c>
    </row>
    <row r="32" spans="1:14" s="10" customFormat="1" ht="15" customHeight="1" thickTop="1" thickBot="1">
      <c r="A32" s="163"/>
      <c r="B32" s="164"/>
      <c r="C32" s="116" t="s">
        <v>25</v>
      </c>
      <c r="D32" s="117">
        <v>1990</v>
      </c>
      <c r="E32" s="118">
        <v>2050</v>
      </c>
      <c r="F32" s="119">
        <v>2090</v>
      </c>
      <c r="G32" s="118">
        <v>2150</v>
      </c>
      <c r="H32" s="119">
        <v>2190</v>
      </c>
      <c r="I32" s="118">
        <v>2250</v>
      </c>
      <c r="J32" s="119">
        <v>2290</v>
      </c>
      <c r="K32" s="118">
        <v>2320</v>
      </c>
      <c r="L32" s="119">
        <v>2350</v>
      </c>
      <c r="M32" s="165"/>
      <c r="N32" s="120">
        <f>M31/L32</f>
        <v>0.19148936170212766</v>
      </c>
    </row>
    <row r="33" spans="1:14" s="10" customFormat="1" ht="15" customHeight="1" thickBot="1">
      <c r="A33" s="166" t="s">
        <v>84</v>
      </c>
      <c r="B33" s="168"/>
      <c r="C33" s="63" t="s">
        <v>24</v>
      </c>
      <c r="D33" s="65">
        <v>2.4</v>
      </c>
      <c r="E33" s="66">
        <v>2.5</v>
      </c>
      <c r="F33" s="68">
        <v>2.6</v>
      </c>
      <c r="G33" s="66">
        <v>2.9</v>
      </c>
      <c r="H33" s="68">
        <v>3.1</v>
      </c>
      <c r="I33" s="66">
        <v>3.3</v>
      </c>
      <c r="J33" s="68">
        <v>3.6</v>
      </c>
      <c r="K33" s="66">
        <v>3.7</v>
      </c>
      <c r="L33" s="68">
        <v>3.8</v>
      </c>
      <c r="M33" s="170">
        <v>300</v>
      </c>
      <c r="N33" s="61">
        <f>M33/L33</f>
        <v>78.94736842105263</v>
      </c>
    </row>
    <row r="34" spans="1:14" s="10" customFormat="1" ht="15" customHeight="1" thickTop="1" thickBot="1">
      <c r="A34" s="167"/>
      <c r="B34" s="169"/>
      <c r="C34" s="64" t="s">
        <v>25</v>
      </c>
      <c r="D34" s="218">
        <v>550</v>
      </c>
      <c r="E34" s="67">
        <v>570</v>
      </c>
      <c r="F34" s="69">
        <v>610</v>
      </c>
      <c r="G34" s="67">
        <v>670</v>
      </c>
      <c r="H34" s="69">
        <v>730</v>
      </c>
      <c r="I34" s="67">
        <v>790</v>
      </c>
      <c r="J34" s="69">
        <v>850</v>
      </c>
      <c r="K34" s="67">
        <v>890</v>
      </c>
      <c r="L34" s="69">
        <v>950</v>
      </c>
      <c r="M34" s="171"/>
      <c r="N34" s="62">
        <f>M33/L34</f>
        <v>0.31578947368421051</v>
      </c>
    </row>
    <row r="35" spans="1:14" s="10" customFormat="1" ht="15" customHeight="1" thickBot="1">
      <c r="A35" s="148" t="s">
        <v>30</v>
      </c>
      <c r="B35" s="150"/>
      <c r="C35" s="111" t="s">
        <v>24</v>
      </c>
      <c r="D35" s="112">
        <v>5.4</v>
      </c>
      <c r="E35" s="121">
        <v>5.7</v>
      </c>
      <c r="F35" s="112">
        <v>6</v>
      </c>
      <c r="G35" s="121">
        <v>6.2</v>
      </c>
      <c r="H35" s="112">
        <v>6.4</v>
      </c>
      <c r="I35" s="121">
        <v>6.8</v>
      </c>
      <c r="J35" s="112">
        <v>7</v>
      </c>
      <c r="K35" s="121">
        <v>7.1</v>
      </c>
      <c r="L35" s="112">
        <v>7.2</v>
      </c>
      <c r="M35" s="152">
        <v>350</v>
      </c>
      <c r="N35" s="115">
        <f>M35/L35</f>
        <v>48.611111111111107</v>
      </c>
    </row>
    <row r="36" spans="1:14" s="10" customFormat="1" ht="15" customHeight="1" thickTop="1" thickBot="1">
      <c r="A36" s="149"/>
      <c r="B36" s="151"/>
      <c r="C36" s="84" t="s">
        <v>25</v>
      </c>
      <c r="D36" s="122">
        <v>1510</v>
      </c>
      <c r="E36" s="123">
        <v>1530</v>
      </c>
      <c r="F36" s="122">
        <v>1590</v>
      </c>
      <c r="G36" s="123">
        <v>1610</v>
      </c>
      <c r="H36" s="122">
        <v>1630</v>
      </c>
      <c r="I36" s="123">
        <v>1660</v>
      </c>
      <c r="J36" s="122">
        <v>1690</v>
      </c>
      <c r="K36" s="123">
        <v>1720</v>
      </c>
      <c r="L36" s="122">
        <v>1750</v>
      </c>
      <c r="M36" s="153"/>
      <c r="N36" s="88">
        <f>M35/L36</f>
        <v>0.2</v>
      </c>
    </row>
    <row r="37" spans="1:14" s="7" customFormat="1" ht="17.45" customHeight="1">
      <c r="A37" s="154" t="s">
        <v>33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5"/>
    </row>
    <row r="38" spans="1:14" s="7" customFormat="1" ht="17.45" customHeight="1">
      <c r="A38" s="156" t="s">
        <v>86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7"/>
    </row>
    <row r="39" spans="1:14" s="10" customFormat="1" ht="9" customHeight="1">
      <c r="A39" s="158" t="s">
        <v>54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43"/>
    </row>
    <row r="40" spans="1:14" s="10" customFormat="1" ht="17.25" customHeight="1">
      <c r="A40" s="142" t="s">
        <v>55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3"/>
    </row>
    <row r="41" spans="1:14" s="10" customFormat="1" ht="27" customHeight="1">
      <c r="A41" s="142" t="s">
        <v>93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</row>
    <row r="42" spans="1:14" s="10" customFormat="1">
      <c r="A42" s="70" t="s">
        <v>34</v>
      </c>
      <c r="B42" s="144" t="s">
        <v>35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 t="s">
        <v>36</v>
      </c>
      <c r="M42" s="144"/>
      <c r="N42" s="145"/>
    </row>
    <row r="43" spans="1:14" s="10" customFormat="1">
      <c r="A43" s="71" t="s">
        <v>37</v>
      </c>
      <c r="B43" s="137" t="s">
        <v>56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 t="s">
        <v>38</v>
      </c>
      <c r="M43" s="137"/>
      <c r="N43" s="136"/>
    </row>
    <row r="44" spans="1:14" s="10" customFormat="1">
      <c r="A44" s="72" t="s">
        <v>39</v>
      </c>
      <c r="B44" s="137" t="s">
        <v>57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 t="s">
        <v>58</v>
      </c>
      <c r="M44" s="137"/>
      <c r="N44" s="136"/>
    </row>
    <row r="45" spans="1:14" s="10" customFormat="1" ht="34.5" customHeight="1">
      <c r="A45" s="72" t="s">
        <v>40</v>
      </c>
      <c r="B45" s="135" t="s">
        <v>41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46" t="s">
        <v>59</v>
      </c>
      <c r="M45" s="146"/>
      <c r="N45" s="147"/>
    </row>
    <row r="46" spans="1:14" s="10" customFormat="1">
      <c r="A46" s="72" t="s">
        <v>60</v>
      </c>
      <c r="B46" s="135" t="s">
        <v>61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6"/>
    </row>
    <row r="47" spans="1:14" s="10" customFormat="1">
      <c r="A47" s="72" t="s">
        <v>42</v>
      </c>
      <c r="B47" s="137" t="s">
        <v>62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 t="s">
        <v>43</v>
      </c>
      <c r="M47" s="137"/>
      <c r="N47" s="136"/>
    </row>
    <row r="48" spans="1:14" s="10" customFormat="1" ht="22.5" customHeight="1">
      <c r="A48" s="72" t="s">
        <v>44</v>
      </c>
      <c r="B48" s="137" t="s">
        <v>63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6"/>
    </row>
    <row r="49" spans="1:14" s="10" customFormat="1" ht="13.5" thickBot="1">
      <c r="A49" s="73" t="s">
        <v>94</v>
      </c>
      <c r="B49" s="137" t="s">
        <v>95</v>
      </c>
      <c r="C49" s="137"/>
      <c r="D49" s="137"/>
      <c r="E49" s="137"/>
      <c r="F49" s="137"/>
      <c r="G49" s="137"/>
      <c r="H49" s="137"/>
      <c r="I49" s="138"/>
      <c r="J49" s="138"/>
      <c r="K49" s="138"/>
      <c r="L49" s="138" t="s">
        <v>96</v>
      </c>
      <c r="M49" s="138"/>
      <c r="N49" s="139"/>
    </row>
    <row r="50" spans="1:14" s="10" customFormat="1" ht="14.25" thickTop="1" thickBot="1">
      <c r="A50" s="74" t="s">
        <v>64</v>
      </c>
      <c r="B50" s="140" t="s">
        <v>65</v>
      </c>
      <c r="C50" s="140"/>
      <c r="D50" s="140"/>
      <c r="E50" s="140"/>
      <c r="F50" s="140"/>
      <c r="G50" s="140" t="s">
        <v>64</v>
      </c>
      <c r="H50" s="140"/>
      <c r="I50" s="141" t="s">
        <v>65</v>
      </c>
      <c r="J50" s="141"/>
      <c r="K50" s="141"/>
      <c r="L50" s="141"/>
      <c r="M50" s="141"/>
      <c r="N50" s="132"/>
    </row>
    <row r="51" spans="1:14" s="10" customFormat="1" ht="18" thickTop="1" thickBot="1">
      <c r="A51" s="75" t="s">
        <v>97</v>
      </c>
      <c r="B51" s="129" t="s">
        <v>66</v>
      </c>
      <c r="C51" s="129"/>
      <c r="D51" s="129"/>
      <c r="E51" s="129"/>
      <c r="F51" s="129"/>
      <c r="G51" s="130" t="s">
        <v>98</v>
      </c>
      <c r="H51" s="130"/>
      <c r="I51" s="131" t="s">
        <v>67</v>
      </c>
      <c r="J51" s="131"/>
      <c r="K51" s="131"/>
      <c r="L51" s="131"/>
      <c r="M51" s="131"/>
      <c r="N51" s="132"/>
    </row>
    <row r="52" spans="1:14" s="10" customFormat="1" ht="14.25" thickTop="1" thickBot="1">
      <c r="A52" s="75" t="s">
        <v>99</v>
      </c>
      <c r="B52" s="129" t="s">
        <v>68</v>
      </c>
      <c r="C52" s="129"/>
      <c r="D52" s="129"/>
      <c r="E52" s="129"/>
      <c r="F52" s="129"/>
      <c r="G52" s="130" t="s">
        <v>100</v>
      </c>
      <c r="H52" s="130"/>
      <c r="I52" s="131" t="s">
        <v>69</v>
      </c>
      <c r="J52" s="131"/>
      <c r="K52" s="131"/>
      <c r="L52" s="131"/>
      <c r="M52" s="131"/>
      <c r="N52" s="132"/>
    </row>
    <row r="53" spans="1:14" s="10" customFormat="1" ht="14.25" thickTop="1" thickBot="1">
      <c r="A53" s="75" t="s">
        <v>101</v>
      </c>
      <c r="B53" s="129" t="s">
        <v>70</v>
      </c>
      <c r="C53" s="129"/>
      <c r="D53" s="129"/>
      <c r="E53" s="129"/>
      <c r="F53" s="129"/>
      <c r="G53" s="130" t="s">
        <v>102</v>
      </c>
      <c r="H53" s="130"/>
      <c r="I53" s="131" t="s">
        <v>71</v>
      </c>
      <c r="J53" s="131"/>
      <c r="K53" s="131"/>
      <c r="L53" s="131"/>
      <c r="M53" s="131"/>
      <c r="N53" s="132"/>
    </row>
    <row r="54" spans="1:14" s="10" customFormat="1" ht="14.25" thickTop="1" thickBot="1">
      <c r="A54" s="75" t="s">
        <v>103</v>
      </c>
      <c r="B54" s="129" t="s">
        <v>72</v>
      </c>
      <c r="C54" s="129"/>
      <c r="D54" s="129"/>
      <c r="E54" s="129"/>
      <c r="F54" s="129"/>
      <c r="G54" s="130" t="s">
        <v>104</v>
      </c>
      <c r="H54" s="130"/>
      <c r="I54" s="131" t="s">
        <v>73</v>
      </c>
      <c r="J54" s="131"/>
      <c r="K54" s="131"/>
      <c r="L54" s="131"/>
      <c r="M54" s="131"/>
      <c r="N54" s="132"/>
    </row>
    <row r="55" spans="1:14" s="10" customFormat="1" ht="14.25" thickTop="1" thickBot="1">
      <c r="A55" s="75" t="s">
        <v>105</v>
      </c>
      <c r="B55" s="129" t="s">
        <v>74</v>
      </c>
      <c r="C55" s="129"/>
      <c r="D55" s="129"/>
      <c r="E55" s="129"/>
      <c r="F55" s="129"/>
      <c r="G55" s="130" t="s">
        <v>106</v>
      </c>
      <c r="H55" s="130"/>
      <c r="I55" s="131" t="s">
        <v>75</v>
      </c>
      <c r="J55" s="131"/>
      <c r="K55" s="131"/>
      <c r="L55" s="131"/>
      <c r="M55" s="131"/>
      <c r="N55" s="132"/>
    </row>
    <row r="56" spans="1:14" s="10" customFormat="1" ht="14.25" thickTop="1" thickBot="1">
      <c r="A56" s="75" t="s">
        <v>107</v>
      </c>
      <c r="B56" s="129" t="s">
        <v>76</v>
      </c>
      <c r="C56" s="129"/>
      <c r="D56" s="129"/>
      <c r="E56" s="129"/>
      <c r="F56" s="129"/>
      <c r="G56" s="130" t="s">
        <v>108</v>
      </c>
      <c r="H56" s="130"/>
      <c r="I56" s="131" t="s">
        <v>77</v>
      </c>
      <c r="J56" s="131"/>
      <c r="K56" s="131"/>
      <c r="L56" s="131"/>
      <c r="M56" s="131"/>
      <c r="N56" s="132"/>
    </row>
    <row r="57" spans="1:14" s="10" customFormat="1" ht="14.25" thickTop="1" thickBot="1">
      <c r="A57" s="75" t="s">
        <v>109</v>
      </c>
      <c r="B57" s="129" t="s">
        <v>78</v>
      </c>
      <c r="C57" s="129"/>
      <c r="D57" s="129"/>
      <c r="E57" s="129"/>
      <c r="F57" s="129"/>
      <c r="G57" s="130" t="s">
        <v>31</v>
      </c>
      <c r="H57" s="130"/>
      <c r="I57" s="131" t="s">
        <v>79</v>
      </c>
      <c r="J57" s="131"/>
      <c r="K57" s="131"/>
      <c r="L57" s="131"/>
      <c r="M57" s="131"/>
      <c r="N57" s="132"/>
    </row>
    <row r="58" spans="1:14" s="10" customFormat="1" ht="14.25" thickTop="1" thickBot="1">
      <c r="A58" s="76" t="s">
        <v>110</v>
      </c>
      <c r="B58" s="124" t="s">
        <v>80</v>
      </c>
      <c r="C58" s="124"/>
      <c r="D58" s="124"/>
      <c r="E58" s="124"/>
      <c r="F58" s="124"/>
      <c r="G58" s="133" t="s">
        <v>46</v>
      </c>
      <c r="H58" s="133"/>
      <c r="I58" s="134" t="s">
        <v>82</v>
      </c>
      <c r="J58" s="134"/>
      <c r="K58" s="134"/>
      <c r="L58" s="134"/>
      <c r="M58" s="134"/>
      <c r="N58" s="132"/>
    </row>
    <row r="59" spans="1:14" s="10" customFormat="1" ht="14.25" thickTop="1" thickBot="1">
      <c r="A59" s="76" t="s">
        <v>91</v>
      </c>
      <c r="B59" s="124" t="s">
        <v>81</v>
      </c>
      <c r="C59" s="124"/>
      <c r="D59" s="124"/>
      <c r="E59" s="124"/>
      <c r="F59" s="124"/>
      <c r="G59" s="133" t="s">
        <v>85</v>
      </c>
      <c r="H59" s="133"/>
      <c r="I59" s="134" t="s">
        <v>111</v>
      </c>
      <c r="J59" s="134"/>
      <c r="K59" s="134"/>
      <c r="L59" s="134"/>
      <c r="M59" s="134"/>
      <c r="N59" s="132"/>
    </row>
    <row r="60" spans="1:14" s="10" customFormat="1" ht="14.25" customHeight="1" thickTop="1" thickBot="1">
      <c r="A60" s="76" t="s">
        <v>47</v>
      </c>
      <c r="B60" s="124" t="s">
        <v>83</v>
      </c>
      <c r="C60" s="124"/>
      <c r="D60" s="124"/>
      <c r="E60" s="124"/>
      <c r="F60" s="124"/>
      <c r="G60" s="125" t="s">
        <v>90</v>
      </c>
      <c r="H60" s="125"/>
      <c r="I60" s="126" t="s">
        <v>112</v>
      </c>
      <c r="J60" s="126"/>
      <c r="K60" s="126"/>
      <c r="L60" s="126"/>
      <c r="M60" s="126"/>
      <c r="N60" s="127"/>
    </row>
    <row r="61" spans="1:14" s="10" customFormat="1" ht="14.25" thickTop="1" thickBot="1">
      <c r="A61" s="77" t="s">
        <v>113</v>
      </c>
      <c r="B61" s="128" t="s">
        <v>114</v>
      </c>
      <c r="C61" s="128"/>
      <c r="D61" s="128"/>
      <c r="E61" s="128"/>
      <c r="F61" s="128"/>
      <c r="G61" s="125"/>
      <c r="H61" s="125"/>
      <c r="I61" s="126"/>
      <c r="J61" s="126"/>
      <c r="K61" s="126"/>
      <c r="L61" s="126"/>
      <c r="M61" s="126"/>
      <c r="N61" s="127"/>
    </row>
    <row r="62" spans="1:14" s="10" customFormat="1" ht="13.5" thickTop="1">
      <c r="B62" s="8"/>
      <c r="C62" s="9"/>
      <c r="N62" s="16"/>
    </row>
    <row r="63" spans="1:14" s="10" customFormat="1">
      <c r="B63" s="8"/>
      <c r="C63" s="9"/>
      <c r="N63" s="16"/>
    </row>
    <row r="64" spans="1:14" s="10" customFormat="1">
      <c r="B64" s="8"/>
      <c r="C64" s="9"/>
      <c r="N64" s="16"/>
    </row>
    <row r="65" spans="2:14" s="10" customFormat="1">
      <c r="B65" s="8"/>
      <c r="C65" s="9"/>
      <c r="N65" s="16"/>
    </row>
    <row r="66" spans="2:14" s="10" customFormat="1">
      <c r="B66" s="8"/>
      <c r="C66" s="9"/>
      <c r="N66" s="16"/>
    </row>
    <row r="67" spans="2:14" s="10" customFormat="1">
      <c r="B67" s="8"/>
      <c r="C67" s="9"/>
      <c r="N67" s="16"/>
    </row>
    <row r="68" spans="2:14" s="10" customFormat="1">
      <c r="B68" s="8"/>
      <c r="C68" s="9"/>
      <c r="N68" s="16"/>
    </row>
    <row r="69" spans="2:14" s="10" customFormat="1">
      <c r="B69" s="8"/>
      <c r="C69" s="9"/>
      <c r="N69" s="16"/>
    </row>
    <row r="70" spans="2:14" s="10" customFormat="1">
      <c r="B70" s="8"/>
      <c r="C70" s="9"/>
      <c r="N70" s="16"/>
    </row>
    <row r="71" spans="2:14" s="10" customFormat="1">
      <c r="B71" s="8"/>
      <c r="C71" s="9"/>
      <c r="N71" s="16"/>
    </row>
    <row r="72" spans="2:14" s="10" customFormat="1">
      <c r="B72" s="8"/>
      <c r="C72" s="9"/>
      <c r="N72" s="16"/>
    </row>
    <row r="73" spans="2:14" s="10" customFormat="1">
      <c r="B73" s="8"/>
      <c r="C73" s="9"/>
      <c r="N73" s="16"/>
    </row>
    <row r="74" spans="2:14" s="10" customFormat="1">
      <c r="B74" s="8"/>
      <c r="C74" s="9"/>
      <c r="N74" s="16"/>
    </row>
    <row r="75" spans="2:14" s="10" customFormat="1">
      <c r="B75" s="8"/>
      <c r="C75" s="9"/>
      <c r="N75" s="16"/>
    </row>
    <row r="76" spans="2:14" s="10" customFormat="1">
      <c r="B76" s="8"/>
      <c r="C76" s="9"/>
      <c r="N76" s="16"/>
    </row>
    <row r="77" spans="2:14" s="10" customFormat="1">
      <c r="B77" s="8"/>
      <c r="C77" s="9"/>
      <c r="N77" s="16"/>
    </row>
    <row r="78" spans="2:14" s="10" customFormat="1">
      <c r="B78" s="8"/>
      <c r="C78" s="9"/>
      <c r="N78" s="16"/>
    </row>
    <row r="79" spans="2:14" s="10" customFormat="1">
      <c r="B79" s="8"/>
      <c r="C79" s="9"/>
      <c r="N79" s="16"/>
    </row>
    <row r="80" spans="2:14" s="10" customFormat="1">
      <c r="B80" s="8"/>
      <c r="C80" s="9"/>
      <c r="N80" s="16"/>
    </row>
    <row r="81" spans="2:14" s="10" customFormat="1">
      <c r="B81" s="8"/>
      <c r="C81" s="9"/>
      <c r="N81" s="16"/>
    </row>
    <row r="82" spans="2:14" s="10" customFormat="1">
      <c r="B82" s="8"/>
      <c r="C82" s="9"/>
      <c r="N82" s="16"/>
    </row>
    <row r="83" spans="2:14" s="10" customFormat="1">
      <c r="B83" s="8"/>
      <c r="C83" s="9"/>
      <c r="N83" s="16"/>
    </row>
    <row r="84" spans="2:14" s="10" customFormat="1">
      <c r="B84" s="8"/>
      <c r="C84" s="9"/>
      <c r="N84" s="16"/>
    </row>
    <row r="85" spans="2:14" s="10" customFormat="1">
      <c r="B85" s="8"/>
      <c r="C85" s="9"/>
      <c r="N85" s="16"/>
    </row>
    <row r="86" spans="2:14" s="10" customFormat="1">
      <c r="B86" s="8"/>
      <c r="C86" s="9"/>
      <c r="N86" s="16"/>
    </row>
    <row r="87" spans="2:14" s="10" customFormat="1">
      <c r="B87" s="8"/>
      <c r="C87" s="9"/>
      <c r="N87" s="16"/>
    </row>
    <row r="88" spans="2:14" s="10" customFormat="1">
      <c r="B88" s="8"/>
      <c r="C88" s="9"/>
      <c r="N88" s="16"/>
    </row>
    <row r="89" spans="2:14" s="10" customFormat="1">
      <c r="B89" s="8"/>
      <c r="C89" s="9"/>
      <c r="N89" s="16"/>
    </row>
    <row r="90" spans="2:14" s="10" customFormat="1">
      <c r="B90" s="8"/>
      <c r="C90" s="9"/>
      <c r="N90" s="16"/>
    </row>
    <row r="91" spans="2:14" s="10" customFormat="1">
      <c r="B91" s="8"/>
      <c r="C91" s="9"/>
      <c r="N91" s="16"/>
    </row>
    <row r="92" spans="2:14" s="10" customFormat="1">
      <c r="B92" s="8"/>
      <c r="C92" s="9"/>
      <c r="N92" s="16"/>
    </row>
    <row r="93" spans="2:14" s="10" customFormat="1">
      <c r="B93" s="8"/>
      <c r="C93" s="9"/>
      <c r="N93" s="16"/>
    </row>
    <row r="94" spans="2:14" s="10" customFormat="1">
      <c r="B94" s="8"/>
      <c r="C94" s="9"/>
      <c r="N94" s="16"/>
    </row>
    <row r="95" spans="2:14" s="10" customFormat="1">
      <c r="B95" s="8"/>
      <c r="C95" s="9"/>
      <c r="N95" s="16"/>
    </row>
    <row r="96" spans="2:14" s="10" customFormat="1">
      <c r="B96" s="8"/>
      <c r="C96" s="9"/>
      <c r="N96" s="16"/>
    </row>
    <row r="97" spans="1:14" s="10" customFormat="1">
      <c r="B97" s="8"/>
      <c r="C97" s="9"/>
      <c r="N97" s="16"/>
    </row>
    <row r="98" spans="1:14" s="10" customFormat="1">
      <c r="B98" s="8"/>
      <c r="C98" s="9"/>
      <c r="N98" s="16"/>
    </row>
    <row r="99" spans="1:14" s="10" customFormat="1">
      <c r="B99" s="8"/>
      <c r="C99" s="9"/>
      <c r="N99" s="16"/>
    </row>
    <row r="100" spans="1:14" s="10" customFormat="1">
      <c r="B100" s="8"/>
      <c r="C100" s="9"/>
      <c r="N100" s="16"/>
    </row>
    <row r="101" spans="1:14" s="10" customFormat="1">
      <c r="B101" s="8"/>
      <c r="C101" s="9"/>
      <c r="N101" s="16"/>
    </row>
    <row r="102" spans="1:14">
      <c r="A102" s="10"/>
      <c r="B102" s="8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6"/>
    </row>
    <row r="103" spans="1:14">
      <c r="A103" s="10"/>
      <c r="B103" s="8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6"/>
    </row>
    <row r="104" spans="1:14">
      <c r="A104" s="10"/>
      <c r="B104" s="8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6"/>
    </row>
    <row r="105" spans="1:14">
      <c r="A105" s="10"/>
      <c r="B105" s="8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6"/>
    </row>
    <row r="106" spans="1:14">
      <c r="A106" s="10"/>
      <c r="B106" s="8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6"/>
    </row>
    <row r="107" spans="1:14">
      <c r="A107" s="10"/>
      <c r="B107" s="8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6"/>
    </row>
    <row r="108" spans="1:14">
      <c r="A108" s="10"/>
      <c r="B108" s="8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6"/>
    </row>
    <row r="109" spans="1:14">
      <c r="A109" s="10"/>
      <c r="B109" s="8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6"/>
    </row>
    <row r="110" spans="1:14">
      <c r="A110" s="10"/>
      <c r="B110" s="8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6"/>
    </row>
    <row r="111" spans="1:14">
      <c r="A111" s="10"/>
      <c r="B111" s="8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6"/>
    </row>
    <row r="112" spans="1:14">
      <c r="A112" s="10"/>
      <c r="B112" s="8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6"/>
    </row>
    <row r="113" spans="1:14">
      <c r="A113" s="10"/>
      <c r="B113" s="8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6"/>
    </row>
    <row r="114" spans="1:14">
      <c r="A114" s="10"/>
      <c r="B114" s="8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6"/>
    </row>
    <row r="115" spans="1:14">
      <c r="A115" s="10"/>
      <c r="B115" s="8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6"/>
    </row>
    <row r="116" spans="1:14">
      <c r="A116" s="10"/>
      <c r="B116" s="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6"/>
    </row>
    <row r="117" spans="1:14">
      <c r="A117" s="10"/>
      <c r="B117" s="8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6"/>
    </row>
    <row r="118" spans="1:14">
      <c r="A118" s="10"/>
      <c r="B118" s="8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6"/>
    </row>
    <row r="119" spans="1:14">
      <c r="A119" s="10"/>
      <c r="B119" s="8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6"/>
    </row>
    <row r="120" spans="1:14">
      <c r="A120" s="10"/>
      <c r="B120" s="8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6"/>
    </row>
    <row r="121" spans="1:14">
      <c r="A121" s="10"/>
      <c r="B121" s="8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6"/>
    </row>
    <row r="122" spans="1:14">
      <c r="A122" s="10"/>
      <c r="B122" s="8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6"/>
    </row>
    <row r="123" spans="1:14">
      <c r="A123" s="10"/>
      <c r="B123" s="8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6"/>
    </row>
    <row r="124" spans="1:14">
      <c r="A124" s="10"/>
      <c r="B124" s="8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6"/>
    </row>
    <row r="125" spans="1:14">
      <c r="A125" s="10"/>
      <c r="B125" s="8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6"/>
    </row>
    <row r="126" spans="1:14">
      <c r="A126" s="10"/>
      <c r="B126" s="8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6"/>
    </row>
  </sheetData>
  <sheetProtection selectLockedCells="1" selectUnlockedCells="1"/>
  <mergeCells count="111">
    <mergeCell ref="M17:M18"/>
    <mergeCell ref="D15:D16"/>
    <mergeCell ref="A5:N5"/>
    <mergeCell ref="A1:E1"/>
    <mergeCell ref="F1:G2"/>
    <mergeCell ref="H1:N1"/>
    <mergeCell ref="A2:E2"/>
    <mergeCell ref="H2:N2"/>
    <mergeCell ref="A3:N3"/>
    <mergeCell ref="A4:N4"/>
    <mergeCell ref="A21:A22"/>
    <mergeCell ref="B21:B22"/>
    <mergeCell ref="M21:M22"/>
    <mergeCell ref="A6:A8"/>
    <mergeCell ref="B6:B8"/>
    <mergeCell ref="D6:M6"/>
    <mergeCell ref="A9:A10"/>
    <mergeCell ref="B9:B10"/>
    <mergeCell ref="M9:M10"/>
    <mergeCell ref="A11:A12"/>
    <mergeCell ref="B11:B12"/>
    <mergeCell ref="M11:M12"/>
    <mergeCell ref="D13:D14"/>
    <mergeCell ref="A15:A16"/>
    <mergeCell ref="B15:B16"/>
    <mergeCell ref="M15:M16"/>
    <mergeCell ref="A17:A18"/>
    <mergeCell ref="A19:A20"/>
    <mergeCell ref="B19:B20"/>
    <mergeCell ref="M19:M20"/>
    <mergeCell ref="A13:A14"/>
    <mergeCell ref="B13:B14"/>
    <mergeCell ref="M13:M14"/>
    <mergeCell ref="B17:B18"/>
    <mergeCell ref="A23:A24"/>
    <mergeCell ref="B23:B24"/>
    <mergeCell ref="M23:M24"/>
    <mergeCell ref="A25:A26"/>
    <mergeCell ref="B25:B26"/>
    <mergeCell ref="M25:M26"/>
    <mergeCell ref="A27:A28"/>
    <mergeCell ref="B27:B28"/>
    <mergeCell ref="D27:D28"/>
    <mergeCell ref="M27:M28"/>
    <mergeCell ref="A35:A36"/>
    <mergeCell ref="B35:B36"/>
    <mergeCell ref="M35:M36"/>
    <mergeCell ref="A37:N37"/>
    <mergeCell ref="A38:N38"/>
    <mergeCell ref="A39:N39"/>
    <mergeCell ref="A29:A30"/>
    <mergeCell ref="B29:B30"/>
    <mergeCell ref="M29:M30"/>
    <mergeCell ref="A31:A32"/>
    <mergeCell ref="B31:B32"/>
    <mergeCell ref="M31:M32"/>
    <mergeCell ref="A33:A34"/>
    <mergeCell ref="B33:B34"/>
    <mergeCell ref="M33:M34"/>
    <mergeCell ref="A40:N40"/>
    <mergeCell ref="A41:N41"/>
    <mergeCell ref="B42:K42"/>
    <mergeCell ref="L42:N42"/>
    <mergeCell ref="B43:K43"/>
    <mergeCell ref="L43:N43"/>
    <mergeCell ref="B44:K44"/>
    <mergeCell ref="L44:N44"/>
    <mergeCell ref="B45:K45"/>
    <mergeCell ref="L45:N45"/>
    <mergeCell ref="B46:N46"/>
    <mergeCell ref="B47:K47"/>
    <mergeCell ref="L47:N47"/>
    <mergeCell ref="B48:N48"/>
    <mergeCell ref="B49:K49"/>
    <mergeCell ref="L49:N49"/>
    <mergeCell ref="B50:F50"/>
    <mergeCell ref="G50:H50"/>
    <mergeCell ref="I50:N50"/>
    <mergeCell ref="B51:F51"/>
    <mergeCell ref="G51:H51"/>
    <mergeCell ref="I51:N51"/>
    <mergeCell ref="B52:F52"/>
    <mergeCell ref="G52:H52"/>
    <mergeCell ref="I52:N52"/>
    <mergeCell ref="B53:F53"/>
    <mergeCell ref="G53:H53"/>
    <mergeCell ref="I53:N53"/>
    <mergeCell ref="B54:F54"/>
    <mergeCell ref="G54:H54"/>
    <mergeCell ref="I54:N54"/>
    <mergeCell ref="B55:F55"/>
    <mergeCell ref="G55:H55"/>
    <mergeCell ref="I55:N55"/>
    <mergeCell ref="B56:F56"/>
    <mergeCell ref="G56:H56"/>
    <mergeCell ref="I56:N56"/>
    <mergeCell ref="B60:F60"/>
    <mergeCell ref="G60:H60"/>
    <mergeCell ref="I60:N60"/>
    <mergeCell ref="B61:F61"/>
    <mergeCell ref="G61:H61"/>
    <mergeCell ref="I61:N61"/>
    <mergeCell ref="B57:F57"/>
    <mergeCell ref="G57:H57"/>
    <mergeCell ref="I57:N57"/>
    <mergeCell ref="B58:F58"/>
    <mergeCell ref="G58:H58"/>
    <mergeCell ref="I58:N58"/>
    <mergeCell ref="B59:F59"/>
    <mergeCell ref="G59:H59"/>
    <mergeCell ref="I59:N59"/>
  </mergeCells>
  <printOptions horizontalCentered="1"/>
  <pageMargins left="0.19685039370078741" right="0.19685039370078741" top="7.874015748031496E-2" bottom="7.874015748031496E-2" header="0.51181102362204722" footer="0.51181102362204722"/>
  <pageSetup paperSize="9" scale="8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ПРАЙС ИЗ КУРГАНА</vt:lpstr>
      <vt:lpstr>'ПРАЙС ИЗ КУРГАНА'!Excel_BuiltIn_Print_Area_1_1</vt:lpstr>
      <vt:lpstr>'ПРАЙС ИЗ КУРГАНА'!Excel_BuiltIn_Print_Area_1_1_1</vt:lpstr>
      <vt:lpstr>'ПРАЙС ИЗ КУРГАНА'!Область_печати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2019-02-20T03:36:20Z</cp:lastPrinted>
  <dcterms:created xsi:type="dcterms:W3CDTF">2017-11-14T06:00:26Z</dcterms:created>
  <dcterms:modified xsi:type="dcterms:W3CDTF">2019-11-20T07:03:01Z</dcterms:modified>
</cp:coreProperties>
</file>