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СЕРВЕР\МАРКЕТИНГ\2018\ЗАПОЛНЕНИЕ САЙТА\ПРАЙСЫ СО от 16.08.18\"/>
    </mc:Choice>
  </mc:AlternateContent>
  <bookViews>
    <workbookView xWindow="0" yWindow="0" windowWidth="20490" windowHeight="7650" tabRatio="722"/>
  </bookViews>
  <sheets>
    <sheet name="ПРАЙС-ЛИСТ ЧЕЛЯБИНСК" sheetId="1" r:id="rId1"/>
    <sheet name="АВТОЭКСПЕДИРОВАНИЕ ЧЕЛЯБИНСК" sheetId="2" r:id="rId2"/>
  </sheets>
  <definedNames>
    <definedName name="__xlnm.Print_Area_1">'ПРАЙС-ЛИСТ ЧЕЛЯБИНСК'!$A$1:$O$93</definedName>
    <definedName name="Excel_BuiltIn_Print_Area_1_1">'ПРАЙС-ЛИСТ ЧЕЛЯБИНСК'!$A$1:$O$38</definedName>
    <definedName name="Excel_BuiltIn_Print_Area_1_1_1">'ПРАЙС-ЛИСТ ЧЕЛЯБИНСК'!$A$1:$N$38</definedName>
    <definedName name="_xlnm.Print_Area" localSheetId="0">'ПРАЙС-ЛИСТ ЧЕЛЯБИНСК'!$A$1:$O$93</definedName>
  </definedNames>
  <calcPr calcId="162913"/>
</workbook>
</file>

<file path=xl/calcChain.xml><?xml version="1.0" encoding="utf-8"?>
<calcChain xmlns="http://schemas.openxmlformats.org/spreadsheetml/2006/main">
  <c r="M46" i="1" l="1"/>
  <c r="L46" i="1"/>
  <c r="K46" i="1"/>
  <c r="J46" i="1"/>
  <c r="I46" i="1"/>
  <c r="H46" i="1"/>
  <c r="G46" i="1"/>
  <c r="F46" i="1"/>
  <c r="K45" i="1"/>
  <c r="J45" i="1"/>
  <c r="I45" i="1"/>
  <c r="H45" i="1"/>
</calcChain>
</file>

<file path=xl/sharedStrings.xml><?xml version="1.0" encoding="utf-8"?>
<sst xmlns="http://schemas.openxmlformats.org/spreadsheetml/2006/main" count="369" uniqueCount="165">
  <si>
    <t>Ваше грузовое везение!</t>
  </si>
  <si>
    <t>Челябинск</t>
  </si>
  <si>
    <t>г. Челябинск, ул. Механическая,14, офис 201,202</t>
  </si>
  <si>
    <t>chel@fastrans.ru</t>
  </si>
  <si>
    <t>www.fastrans.ru</t>
  </si>
  <si>
    <t xml:space="preserve"> </t>
  </si>
  <si>
    <t>Город</t>
  </si>
  <si>
    <t>Дни отправки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</si>
  <si>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</si>
  <si>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</si>
  <si>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</si>
  <si>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</si>
  <si>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</si>
  <si>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</si>
  <si>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</si>
  <si>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</si>
  <si>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</si>
  <si>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</si>
  <si>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</si>
  <si>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</si>
  <si>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</si>
  <si>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</si>
  <si>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</si>
  <si>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</si>
  <si>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</si>
  <si>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</si>
  <si>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</si>
  <si>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</si>
  <si>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</si>
  <si>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</si>
  <si>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</si>
  <si>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кг/м3</t>
  </si>
  <si>
    <t>В ЧЕЛЯБИНСК ИЗ:</t>
  </si>
  <si>
    <t>МОСКВА</t>
  </si>
  <si>
    <t>будни</t>
  </si>
  <si>
    <t>3-4</t>
  </si>
  <si>
    <t>р/кг</t>
  </si>
  <si>
    <t>35кг</t>
  </si>
  <si>
    <t>р/м3</t>
  </si>
  <si>
    <t>0,14м3</t>
  </si>
  <si>
    <t>САНКТ-ПЕТЕРБУРГ</t>
  </si>
  <si>
    <t>пн, вт,ср</t>
  </si>
  <si>
    <t>4-5</t>
  </si>
  <si>
    <t>47кг</t>
  </si>
  <si>
    <t>0,23м3</t>
  </si>
  <si>
    <t>НОВОСИБИРСК</t>
  </si>
  <si>
    <t>вт,чт</t>
  </si>
  <si>
    <t>3-5</t>
  </si>
  <si>
    <t>58кг</t>
  </si>
  <si>
    <t>0,25м3</t>
  </si>
  <si>
    <t>ОМСК</t>
  </si>
  <si>
    <t>ср,пт</t>
  </si>
  <si>
    <t>2-4</t>
  </si>
  <si>
    <t>ПЕРМЬ</t>
  </si>
  <si>
    <t>62кг</t>
  </si>
  <si>
    <t>0,3м3</t>
  </si>
  <si>
    <t>ТОМСК</t>
  </si>
  <si>
    <t>38кг</t>
  </si>
  <si>
    <t>0,18м3</t>
  </si>
  <si>
    <t>ТЮМЕНЬ</t>
  </si>
  <si>
    <t>67кг</t>
  </si>
  <si>
    <t>0,33м3</t>
  </si>
  <si>
    <t>ЕКАТЕРИНБУРГ</t>
  </si>
  <si>
    <t>1</t>
  </si>
  <si>
    <t>0,28м3</t>
  </si>
  <si>
    <t>ИЗ ЧЕЛЯБИНСКА В:</t>
  </si>
  <si>
    <t>623кг</t>
  </si>
  <si>
    <t>ТОБОЛЬСК</t>
  </si>
  <si>
    <t>2-3</t>
  </si>
  <si>
    <t>50кг</t>
  </si>
  <si>
    <t>5-7</t>
  </si>
  <si>
    <t>0,29м3</t>
  </si>
  <si>
    <t xml:space="preserve">пт </t>
  </si>
  <si>
    <t>НЕФТЕЮГАНСК</t>
  </si>
  <si>
    <t>0,26м3</t>
  </si>
  <si>
    <t>НИЖНЕВАРТОВСК</t>
  </si>
  <si>
    <t>45кг</t>
  </si>
  <si>
    <t>0,2м3</t>
  </si>
  <si>
    <t>НОЯБРЬСК</t>
  </si>
  <si>
    <t>46кг</t>
  </si>
  <si>
    <t>НЯГАНЬ</t>
  </si>
  <si>
    <t>59кг</t>
  </si>
  <si>
    <t>СТРЕЖЕВОЙ</t>
  </si>
  <si>
    <t>53кг</t>
  </si>
  <si>
    <t>ХАНТЫ-МАНСИЙСК</t>
  </si>
  <si>
    <t>НОВЫЙ УРЕНГОЙ</t>
  </si>
  <si>
    <t>Окончательные объем и  вес принимаются с учетом обрешетки и поправочным коэффициентом 1,1 на укладку</t>
  </si>
  <si>
    <t>Дополнительные услуги</t>
  </si>
  <si>
    <t>Условия</t>
  </si>
  <si>
    <t>Стоимость</t>
  </si>
  <si>
    <t>Перевозка негабаритных грузов</t>
  </si>
  <si>
    <t>+50%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</si>
  <si>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</si>
  <si>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</si>
  <si>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</si>
  <si>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</si>
  <si>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Паллетные борта</t>
  </si>
  <si>
    <t>Доставка</t>
  </si>
  <si>
    <t>ПРАЙС-ЛИСТ НА АВТОЭКСПЕДИРОВАНИЕ ПО ЧЕЛЯБИНСКУ</t>
  </si>
  <si>
    <t>Характер груза</t>
  </si>
  <si>
    <t>Условия перевозки</t>
  </si>
  <si>
    <t>Вес, кг.</t>
  </si>
  <si>
    <t>Объем, м3</t>
  </si>
  <si>
    <t>Максимальные габариты места</t>
  </si>
  <si>
    <t>Стоимость, руб. с НДС</t>
  </si>
  <si>
    <t>Норматив выгрузки/
погрузки</t>
  </si>
  <si>
    <t>Ставка по области, руб/км.</t>
  </si>
  <si>
    <t>Д</t>
  </si>
  <si>
    <t>В</t>
  </si>
  <si>
    <t>Ш</t>
  </si>
  <si>
    <t xml:space="preserve">до 0,2 </t>
  </si>
  <si>
    <t>15 мин</t>
  </si>
  <si>
    <t>до 1 500</t>
  </si>
  <si>
    <t>до 8</t>
  </si>
  <si>
    <t>30 мин</t>
  </si>
  <si>
    <t>до 2 500</t>
  </si>
  <si>
    <t>бортовой</t>
  </si>
  <si>
    <t>&gt;1,8</t>
  </si>
  <si>
    <t>до 3 500</t>
  </si>
  <si>
    <t>до 18</t>
  </si>
  <si>
    <t>60 мин</t>
  </si>
  <si>
    <t>до 5 000</t>
  </si>
  <si>
    <t>до 30</t>
  </si>
  <si>
    <t>до 10 000</t>
  </si>
  <si>
    <t>до 51</t>
  </si>
  <si>
    <t>договор</t>
  </si>
  <si>
    <t>до 20 000</t>
  </si>
  <si>
    <t xml:space="preserve">до 92 </t>
  </si>
  <si>
    <t>договорн</t>
  </si>
  <si>
    <t>Манипулятор</t>
  </si>
  <si>
    <t>-</t>
  </si>
  <si>
    <t xml:space="preserve">*Стоимость автоэкспедирования может быть скорректирована в зависимости от характера груза и специфики его транспортировки. </t>
  </si>
  <si>
    <t xml:space="preserve">* Для заказа экспедирования (забора или доставки груза), пожалуйста,заполните бланк заявки на сайте </t>
  </si>
  <si>
    <t>6-7</t>
  </si>
  <si>
    <t>пн,чт,пт</t>
  </si>
  <si>
    <t xml:space="preserve">Сут. в пути </t>
  </si>
  <si>
    <t xml:space="preserve">тел/факс: (351) 210-23-73, 210-23-72, 210-23-71, 210-23-54, 210-23-64    </t>
  </si>
  <si>
    <t>*Цены указаны с учетом НДС 18%. В счет включается страховая премия в размере 200 руб. на сумму страховой выплаты 300 000 руб.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</si>
  <si>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</si>
  <si>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6"/>
        <rFont val="Arial"/>
        <family val="2"/>
        <charset val="204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</si>
  <si>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Оплата услуг: Сумма оплаты за перевозку рассчитывается согласно веса/объема груза. Расчет по объему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</si>
  <si>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вес неделимого места более 1000 кг или сумма трех линейных измерений превышает 5м</t>
  </si>
  <si>
    <t>100р/м3; 2р/кг</t>
  </si>
  <si>
    <t>1000 руб/м3, мин 300р</t>
  </si>
  <si>
    <t>возвратная тара</t>
  </si>
  <si>
    <t>500 руб/м3</t>
  </si>
  <si>
    <t xml:space="preserve">Паллетирование в стрейч пленку </t>
  </si>
  <si>
    <t xml:space="preserve">Доп.упаковка груза в стрейч пленку за один паллет </t>
  </si>
  <si>
    <t>150р</t>
  </si>
  <si>
    <t>Поддон</t>
  </si>
  <si>
    <t>Доп.упаковка груза в стейч пленку за один поддон</t>
  </si>
  <si>
    <t>100р</t>
  </si>
  <si>
    <t xml:space="preserve">тел/факс: (351) 210-23-73, 210-23-72, 210-23-71, 210-23-64 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</si>
  <si>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получателя.</t>
  </si>
  <si>
    <t>Стоимость простоя в час</t>
  </si>
  <si>
    <t>МАХАЧКАЛА</t>
  </si>
  <si>
    <t>5-6</t>
  </si>
  <si>
    <t>дог.</t>
  </si>
  <si>
    <t>РОСТОВ-НА-ДОНУ</t>
  </si>
  <si>
    <t>1-2</t>
  </si>
  <si>
    <t>КРАСНОДАР</t>
  </si>
  <si>
    <t>СУРГУТ</t>
  </si>
  <si>
    <t>НАБЕРЕЖНЫЕ ЧЕЛНЫ</t>
  </si>
  <si>
    <t>ХАСАВЮРТ</t>
  </si>
  <si>
    <t>от 17.08.2018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</si>
</sst>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20"/>
      <color indexed="12"/>
      <name val="Arial Black"/>
      <family val="2"/>
      <charset val="1"/>
    </font>
    <font>
      <b/>
      <sz val="24"/>
      <color indexed="12"/>
      <name val="Arial Black"/>
      <family val="2"/>
      <charset val="1"/>
    </font>
    <font>
      <sz val="10"/>
      <color indexed="12"/>
      <name val="Arial Cyr"/>
      <family val="2"/>
      <charset val="204"/>
    </font>
    <font>
      <b/>
      <sz val="10"/>
      <color indexed="12"/>
      <name val="Arial"/>
      <family val="2"/>
      <charset val="204"/>
    </font>
    <font>
      <b/>
      <sz val="30"/>
      <color indexed="12"/>
      <name val="Bookman Old Style"/>
      <family val="1"/>
      <charset val="204"/>
    </font>
    <font>
      <b/>
      <sz val="17"/>
      <color indexed="12"/>
      <name val="Arial Cyr"/>
      <family val="2"/>
      <charset val="204"/>
    </font>
    <font>
      <b/>
      <sz val="16"/>
      <color indexed="12"/>
      <name val="Arial"/>
      <family val="2"/>
      <charset val="1"/>
    </font>
    <font>
      <b/>
      <sz val="17"/>
      <color indexed="12"/>
      <name val="Arial"/>
      <family val="2"/>
      <charset val="1"/>
    </font>
    <font>
      <sz val="24"/>
      <color indexed="12"/>
      <name val="Arial Black"/>
      <family val="2"/>
      <charset val="1"/>
    </font>
    <font>
      <sz val="20"/>
      <color indexed="12"/>
      <name val="Arial Black"/>
      <family val="2"/>
      <charset val="1"/>
    </font>
    <font>
      <b/>
      <sz val="9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u/>
      <sz val="11.8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7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7.5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.55"/>
      <name val="Arial"/>
      <family val="2"/>
      <charset val="204"/>
    </font>
    <font>
      <b/>
      <u/>
      <sz val="8"/>
      <name val="Arial"/>
      <family val="2"/>
      <charset val="204"/>
    </font>
    <font>
      <sz val="6.5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b/>
      <sz val="16"/>
      <color rgb="FF002060"/>
      <name val="Arial Cyr"/>
      <family val="2"/>
      <charset val="204"/>
    </font>
    <font>
      <sz val="20"/>
      <color rgb="FF002060"/>
      <name val="Arial Black"/>
      <family val="2"/>
      <charset val="1"/>
    </font>
    <font>
      <b/>
      <sz val="20"/>
      <color rgb="FF00206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7" fillId="0" borderId="0"/>
    <xf numFmtId="0" fontId="14" fillId="0" borderId="0"/>
    <xf numFmtId="0" fontId="37" fillId="0" borderId="0"/>
    <xf numFmtId="0" fontId="37" fillId="0" borderId="0"/>
  </cellStyleXfs>
  <cellXfs count="170">
    <xf numFmtId="0" fontId="0" fillId="0" borderId="0" xfId="0"/>
    <xf numFmtId="0" fontId="37" fillId="0" borderId="0" xfId="1" applyNumberFormat="1" applyAlignment="1">
      <alignment vertical="center"/>
    </xf>
    <xf numFmtId="0" fontId="37" fillId="0" borderId="0" xfId="1" applyNumberFormat="1" applyAlignment="1">
      <alignment horizontal="center" vertical="center" wrapText="1"/>
    </xf>
    <xf numFmtId="49" fontId="37" fillId="0" borderId="0" xfId="1" applyNumberFormat="1" applyAlignment="1">
      <alignment vertical="center"/>
    </xf>
    <xf numFmtId="0" fontId="1" fillId="0" borderId="0" xfId="1" applyNumberFormat="1" applyFont="1" applyAlignment="1">
      <alignment vertical="center"/>
    </xf>
    <xf numFmtId="0" fontId="37" fillId="0" borderId="0" xfId="1" applyNumberFormat="1" applyFill="1" applyAlignment="1">
      <alignment vertical="center"/>
    </xf>
    <xf numFmtId="0" fontId="37" fillId="0" borderId="0" xfId="1"/>
    <xf numFmtId="0" fontId="2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center"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horizontal="right" vertical="center"/>
    </xf>
    <xf numFmtId="0" fontId="8" fillId="0" borderId="0" xfId="1" applyNumberFormat="1" applyFont="1" applyAlignment="1">
      <alignment vertical="center"/>
    </xf>
    <xf numFmtId="0" fontId="9" fillId="0" borderId="0" xfId="1" applyNumberFormat="1" applyFont="1" applyAlignment="1">
      <alignment vertical="center"/>
    </xf>
    <xf numFmtId="0" fontId="10" fillId="0" borderId="0" xfId="1" applyNumberFormat="1" applyFont="1" applyBorder="1" applyAlignment="1">
      <alignment horizontal="right" vertical="center"/>
    </xf>
    <xf numFmtId="0" fontId="10" fillId="0" borderId="0" xfId="1" applyNumberFormat="1" applyFont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3" fillId="0" borderId="1" xfId="1" applyNumberFormat="1" applyFont="1" applyBorder="1" applyAlignment="1">
      <alignment horizontal="left" vertical="center"/>
    </xf>
    <xf numFmtId="0" fontId="13" fillId="0" borderId="0" xfId="1" applyNumberFormat="1" applyFont="1" applyAlignment="1">
      <alignment horizontal="left" vertical="center"/>
    </xf>
    <xf numFmtId="0" fontId="0" fillId="0" borderId="0" xfId="1" applyNumberFormat="1" applyFont="1" applyAlignment="1">
      <alignment vertical="center"/>
    </xf>
    <xf numFmtId="0" fontId="0" fillId="0" borderId="0" xfId="1" applyNumberFormat="1" applyFont="1" applyAlignment="1">
      <alignment horizontal="center" vertical="center" wrapText="1"/>
    </xf>
    <xf numFmtId="0" fontId="18" fillId="0" borderId="0" xfId="1" applyNumberFormat="1" applyFont="1" applyAlignment="1">
      <alignment vertical="center"/>
    </xf>
    <xf numFmtId="0" fontId="21" fillId="0" borderId="0" xfId="1" applyNumberFormat="1" applyFont="1" applyAlignment="1">
      <alignment vertical="center"/>
    </xf>
    <xf numFmtId="0" fontId="24" fillId="0" borderId="0" xfId="1" applyNumberFormat="1" applyFont="1" applyFill="1" applyAlignment="1">
      <alignment vertical="center"/>
    </xf>
    <xf numFmtId="3" fontId="24" fillId="0" borderId="0" xfId="1" applyNumberFormat="1" applyFont="1" applyFill="1" applyAlignment="1">
      <alignment vertical="center"/>
    </xf>
    <xf numFmtId="3" fontId="18" fillId="0" borderId="0" xfId="1" applyNumberFormat="1" applyFont="1" applyFill="1" applyAlignment="1">
      <alignment vertical="center"/>
    </xf>
    <xf numFmtId="0" fontId="21" fillId="0" borderId="0" xfId="1" applyNumberFormat="1" applyFont="1" applyFill="1" applyAlignment="1">
      <alignment vertical="center"/>
    </xf>
    <xf numFmtId="0" fontId="24" fillId="0" borderId="0" xfId="1" applyNumberFormat="1" applyFont="1" applyFill="1" applyBorder="1" applyAlignment="1">
      <alignment vertical="center"/>
    </xf>
    <xf numFmtId="0" fontId="18" fillId="0" borderId="0" xfId="1" applyNumberFormat="1" applyFont="1" applyFill="1" applyAlignment="1">
      <alignment vertical="center"/>
    </xf>
    <xf numFmtId="0" fontId="29" fillId="0" borderId="0" xfId="1" applyNumberFormat="1" applyFont="1" applyAlignment="1">
      <alignment horizontal="center" vertical="center"/>
    </xf>
    <xf numFmtId="0" fontId="29" fillId="0" borderId="0" xfId="1" applyNumberFormat="1" applyFont="1" applyAlignment="1">
      <alignment horizontal="center" vertical="center" wrapText="1"/>
    </xf>
    <xf numFmtId="49" fontId="0" fillId="0" borderId="0" xfId="1" applyNumberFormat="1" applyFont="1" applyAlignment="1">
      <alignment vertical="center"/>
    </xf>
    <xf numFmtId="0" fontId="0" fillId="0" borderId="0" xfId="1" applyNumberFormat="1" applyFont="1" applyFill="1" applyAlignment="1">
      <alignment vertical="center"/>
    </xf>
    <xf numFmtId="0" fontId="37" fillId="2" borderId="0" xfId="1" applyNumberFormat="1" applyFill="1" applyAlignment="1">
      <alignment vertical="center"/>
    </xf>
    <xf numFmtId="0" fontId="32" fillId="0" borderId="0" xfId="1" applyFont="1" applyBorder="1" applyAlignment="1">
      <alignment vertical="center" wrapText="1"/>
    </xf>
    <xf numFmtId="0" fontId="32" fillId="0" borderId="0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/>
    </xf>
    <xf numFmtId="0" fontId="37" fillId="2" borderId="0" xfId="1" applyNumberFormat="1" applyFill="1" applyBorder="1" applyAlignment="1">
      <alignment vertical="center"/>
    </xf>
    <xf numFmtId="0" fontId="36" fillId="0" borderId="0" xfId="1" applyNumberFormat="1" applyFont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3" fontId="25" fillId="0" borderId="3" xfId="0" applyNumberFormat="1" applyFont="1" applyFill="1" applyBorder="1" applyAlignment="1">
      <alignment horizontal="center" vertical="top"/>
    </xf>
    <xf numFmtId="3" fontId="23" fillId="0" borderId="3" xfId="1" applyNumberFormat="1" applyFont="1" applyFill="1" applyBorder="1" applyAlignment="1">
      <alignment horizontal="center" vertical="top"/>
    </xf>
    <xf numFmtId="0" fontId="26" fillId="0" borderId="3" xfId="1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 vertical="center"/>
    </xf>
    <xf numFmtId="2" fontId="25" fillId="5" borderId="3" xfId="0" applyNumberFormat="1" applyFont="1" applyFill="1" applyBorder="1" applyAlignment="1">
      <alignment horizontal="center" vertical="top" wrapText="1"/>
    </xf>
    <xf numFmtId="0" fontId="23" fillId="4" borderId="3" xfId="3" applyNumberFormat="1" applyFont="1" applyFill="1" applyBorder="1" applyAlignment="1">
      <alignment horizontal="center" vertical="top" wrapText="1"/>
    </xf>
    <xf numFmtId="2" fontId="26" fillId="6" borderId="3" xfId="1" applyNumberFormat="1" applyFont="1" applyFill="1" applyBorder="1" applyAlignment="1">
      <alignment horizontal="center"/>
    </xf>
    <xf numFmtId="2" fontId="23" fillId="4" borderId="3" xfId="1" applyNumberFormat="1" applyFont="1" applyFill="1" applyBorder="1" applyAlignment="1">
      <alignment horizontal="center" vertical="top" wrapText="1"/>
    </xf>
    <xf numFmtId="2" fontId="23" fillId="4" borderId="3" xfId="3" applyNumberFormat="1" applyFont="1" applyFill="1" applyBorder="1" applyAlignment="1">
      <alignment horizontal="center" vertical="top" wrapText="1"/>
    </xf>
    <xf numFmtId="0" fontId="23" fillId="4" borderId="3" xfId="1" applyNumberFormat="1" applyFont="1" applyFill="1" applyBorder="1" applyAlignment="1">
      <alignment horizontal="center" vertical="top" wrapText="1"/>
    </xf>
    <xf numFmtId="0" fontId="17" fillId="0" borderId="3" xfId="1" applyNumberFormat="1" applyFont="1" applyFill="1" applyBorder="1" applyAlignment="1">
      <alignment horizontal="center" vertical="center" wrapText="1"/>
    </xf>
    <xf numFmtId="0" fontId="17" fillId="0" borderId="3" xfId="1" applyNumberFormat="1" applyFont="1" applyBorder="1" applyAlignment="1">
      <alignment horizontal="center" vertical="center" wrapText="1"/>
    </xf>
    <xf numFmtId="0" fontId="19" fillId="0" borderId="3" xfId="1" applyNumberFormat="1" applyFont="1" applyBorder="1" applyAlignment="1">
      <alignment horizontal="center" vertical="center" wrapText="1"/>
    </xf>
    <xf numFmtId="0" fontId="17" fillId="0" borderId="3" xfId="1" applyNumberFormat="1" applyFont="1" applyBorder="1" applyAlignment="1">
      <alignment horizontal="center" vertical="center"/>
    </xf>
    <xf numFmtId="0" fontId="19" fillId="0" borderId="3" xfId="1" applyNumberFormat="1" applyFont="1" applyBorder="1" applyAlignment="1">
      <alignment horizontal="center" vertical="center"/>
    </xf>
    <xf numFmtId="0" fontId="19" fillId="4" borderId="3" xfId="3" applyNumberFormat="1" applyFont="1" applyFill="1" applyBorder="1" applyAlignment="1">
      <alignment horizontal="center" vertical="top"/>
    </xf>
    <xf numFmtId="0" fontId="24" fillId="4" borderId="3" xfId="1" applyNumberFormat="1" applyFont="1" applyFill="1" applyBorder="1" applyAlignment="1">
      <alignment vertical="center"/>
    </xf>
    <xf numFmtId="3" fontId="19" fillId="2" borderId="3" xfId="3" applyNumberFormat="1" applyFont="1" applyFill="1" applyBorder="1" applyAlignment="1">
      <alignment horizontal="center" vertical="top"/>
    </xf>
    <xf numFmtId="0" fontId="24" fillId="2" borderId="3" xfId="1" applyNumberFormat="1" applyFont="1" applyFill="1" applyBorder="1" applyAlignment="1">
      <alignment vertical="center"/>
    </xf>
    <xf numFmtId="3" fontId="19" fillId="0" borderId="3" xfId="3" applyNumberFormat="1" applyFont="1" applyFill="1" applyBorder="1" applyAlignment="1">
      <alignment horizontal="center" vertical="top"/>
    </xf>
    <xf numFmtId="2" fontId="38" fillId="4" borderId="3" xfId="1" applyNumberFormat="1" applyFont="1" applyFill="1" applyBorder="1" applyAlignment="1">
      <alignment horizontal="center" vertical="top" wrapText="1"/>
    </xf>
    <xf numFmtId="3" fontId="38" fillId="0" borderId="3" xfId="1" applyNumberFormat="1" applyFont="1" applyFill="1" applyBorder="1" applyAlignment="1">
      <alignment horizontal="center" vertical="top"/>
    </xf>
    <xf numFmtId="3" fontId="23" fillId="0" borderId="3" xfId="0" applyNumberFormat="1" applyFont="1" applyFill="1" applyBorder="1" applyAlignment="1">
      <alignment horizontal="center" vertical="top"/>
    </xf>
    <xf numFmtId="0" fontId="24" fillId="0" borderId="3" xfId="1" applyNumberFormat="1" applyFont="1" applyFill="1" applyBorder="1" applyAlignment="1">
      <alignment vertical="center"/>
    </xf>
    <xf numFmtId="3" fontId="17" fillId="0" borderId="3" xfId="3" applyNumberFormat="1" applyFont="1" applyFill="1" applyBorder="1" applyAlignment="1">
      <alignment horizontal="center" vertical="top"/>
    </xf>
    <xf numFmtId="0" fontId="24" fillId="0" borderId="3" xfId="0" applyNumberFormat="1" applyFont="1" applyFill="1" applyBorder="1" applyAlignment="1">
      <alignment vertical="center"/>
    </xf>
    <xf numFmtId="0" fontId="32" fillId="0" borderId="3" xfId="1" applyFont="1" applyBorder="1" applyAlignment="1">
      <alignment horizontal="center" vertical="center" wrapText="1"/>
    </xf>
    <xf numFmtId="0" fontId="34" fillId="0" borderId="3" xfId="1" applyFont="1" applyBorder="1" applyAlignment="1">
      <alignment horizontal="center" vertical="center" wrapText="1"/>
    </xf>
    <xf numFmtId="0" fontId="18" fillId="0" borderId="6" xfId="1" applyNumberFormat="1" applyFont="1" applyFill="1" applyBorder="1" applyAlignment="1">
      <alignment vertical="center"/>
    </xf>
    <xf numFmtId="0" fontId="24" fillId="4" borderId="5" xfId="1" applyNumberFormat="1" applyFont="1" applyFill="1" applyBorder="1" applyAlignment="1">
      <alignment vertical="center"/>
    </xf>
    <xf numFmtId="0" fontId="21" fillId="0" borderId="0" xfId="1" applyNumberFormat="1" applyFont="1" applyFill="1" applyBorder="1" applyAlignment="1">
      <alignment vertical="center"/>
    </xf>
    <xf numFmtId="0" fontId="18" fillId="0" borderId="8" xfId="1" applyNumberFormat="1" applyFont="1" applyFill="1" applyBorder="1" applyAlignment="1">
      <alignment vertical="center"/>
    </xf>
    <xf numFmtId="0" fontId="21" fillId="0" borderId="8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0" fontId="17" fillId="0" borderId="6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left" vertical="center" wrapText="1"/>
    </xf>
    <xf numFmtId="0" fontId="40" fillId="0" borderId="3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vertical="center" wrapText="1"/>
    </xf>
    <xf numFmtId="0" fontId="21" fillId="0" borderId="3" xfId="4" applyNumberFormat="1" applyFont="1" applyFill="1" applyBorder="1" applyAlignment="1">
      <alignment horizontal="center" vertical="center"/>
    </xf>
    <xf numFmtId="0" fontId="21" fillId="5" borderId="3" xfId="4" applyNumberFormat="1" applyFont="1" applyFill="1" applyBorder="1" applyAlignment="1">
      <alignment horizontal="center" vertical="center"/>
    </xf>
    <xf numFmtId="0" fontId="22" fillId="4" borderId="3" xfId="3" applyNumberFormat="1" applyFont="1" applyFill="1" applyBorder="1" applyAlignment="1">
      <alignment horizontal="center" vertical="top"/>
    </xf>
    <xf numFmtId="2" fontId="25" fillId="4" borderId="3" xfId="1" applyNumberFormat="1" applyFont="1" applyFill="1" applyBorder="1" applyAlignment="1">
      <alignment horizontal="center" vertical="top" wrapText="1"/>
    </xf>
    <xf numFmtId="0" fontId="25" fillId="4" borderId="3" xfId="3" applyNumberFormat="1" applyFont="1" applyFill="1" applyBorder="1" applyAlignment="1">
      <alignment horizontal="center" vertical="top" wrapText="1"/>
    </xf>
    <xf numFmtId="3" fontId="22" fillId="0" borderId="3" xfId="3" applyNumberFormat="1" applyFont="1" applyFill="1" applyBorder="1" applyAlignment="1">
      <alignment horizontal="center" vertical="top"/>
    </xf>
    <xf numFmtId="3" fontId="25" fillId="0" borderId="3" xfId="1" applyNumberFormat="1" applyFont="1" applyFill="1" applyBorder="1" applyAlignment="1">
      <alignment horizontal="center" vertical="top"/>
    </xf>
    <xf numFmtId="2" fontId="25" fillId="4" borderId="3" xfId="3" applyNumberFormat="1" applyFont="1" applyFill="1" applyBorder="1" applyAlignment="1">
      <alignment horizontal="center" vertical="top" wrapText="1"/>
    </xf>
    <xf numFmtId="0" fontId="25" fillId="4" borderId="3" xfId="1" applyNumberFormat="1" applyFont="1" applyFill="1" applyBorder="1" applyAlignment="1">
      <alignment horizontal="center" vertical="top" wrapText="1"/>
    </xf>
    <xf numFmtId="2" fontId="25" fillId="7" borderId="3" xfId="3" applyNumberFormat="1" applyFont="1" applyFill="1" applyBorder="1" applyAlignment="1">
      <alignment horizontal="center" vertical="top" wrapText="1"/>
    </xf>
    <xf numFmtId="2" fontId="21" fillId="6" borderId="3" xfId="1" applyNumberFormat="1" applyFont="1" applyFill="1" applyBorder="1" applyAlignment="1">
      <alignment horizontal="center"/>
    </xf>
    <xf numFmtId="0" fontId="21" fillId="0" borderId="3" xfId="1" applyFont="1" applyFill="1" applyBorder="1" applyAlignment="1">
      <alignment horizontal="center"/>
    </xf>
    <xf numFmtId="2" fontId="25" fillId="7" borderId="3" xfId="1" applyNumberFormat="1" applyFont="1" applyFill="1" applyBorder="1" applyAlignment="1">
      <alignment horizontal="center" vertical="top" wrapText="1"/>
    </xf>
    <xf numFmtId="0" fontId="25" fillId="7" borderId="3" xfId="1" applyNumberFormat="1" applyFont="1" applyFill="1" applyBorder="1" applyAlignment="1">
      <alignment horizontal="center" vertical="top" wrapText="1"/>
    </xf>
    <xf numFmtId="1" fontId="22" fillId="4" borderId="3" xfId="3" applyNumberFormat="1" applyFont="1" applyFill="1" applyBorder="1" applyAlignment="1">
      <alignment horizontal="center" vertical="top" wrapText="1"/>
    </xf>
    <xf numFmtId="1" fontId="25" fillId="4" borderId="3" xfId="3" applyNumberFormat="1" applyFont="1" applyFill="1" applyBorder="1" applyAlignment="1">
      <alignment horizontal="center" vertical="top" wrapText="1"/>
    </xf>
    <xf numFmtId="3" fontId="22" fillId="0" borderId="3" xfId="1" applyNumberFormat="1" applyFont="1" applyFill="1" applyBorder="1" applyAlignment="1">
      <alignment horizontal="center" vertical="top"/>
    </xf>
    <xf numFmtId="0" fontId="0" fillId="0" borderId="0" xfId="1" applyNumberFormat="1" applyFont="1" applyAlignment="1">
      <alignment horizontal="center" vertical="center"/>
    </xf>
    <xf numFmtId="0" fontId="31" fillId="0" borderId="3" xfId="1" applyFont="1" applyBorder="1" applyAlignment="1">
      <alignment horizontal="center" vertical="center" wrapText="1"/>
    </xf>
    <xf numFmtId="0" fontId="32" fillId="0" borderId="3" xfId="1" applyFont="1" applyBorder="1" applyAlignment="1">
      <alignment vertical="center" wrapText="1"/>
    </xf>
    <xf numFmtId="0" fontId="26" fillId="5" borderId="3" xfId="1" applyFont="1" applyFill="1" applyBorder="1" applyAlignment="1">
      <alignment horizontal="center"/>
    </xf>
    <xf numFmtId="3" fontId="23" fillId="5" borderId="3" xfId="1" applyNumberFormat="1" applyFont="1" applyFill="1" applyBorder="1" applyAlignment="1">
      <alignment horizontal="center" vertical="top"/>
    </xf>
    <xf numFmtId="0" fontId="24" fillId="5" borderId="3" xfId="0" applyNumberFormat="1" applyFont="1" applyFill="1" applyBorder="1" applyAlignment="1">
      <alignment vertical="center"/>
    </xf>
    <xf numFmtId="49" fontId="22" fillId="2" borderId="6" xfId="3" applyNumberFormat="1" applyFont="1" applyFill="1" applyBorder="1" applyAlignment="1">
      <alignment horizontal="center" vertical="center"/>
    </xf>
    <xf numFmtId="49" fontId="22" fillId="2" borderId="5" xfId="3" applyNumberFormat="1" applyFont="1" applyFill="1" applyBorder="1" applyAlignment="1">
      <alignment horizontal="center" vertical="center"/>
    </xf>
    <xf numFmtId="0" fontId="12" fillId="2" borderId="6" xfId="1" applyNumberFormat="1" applyFont="1" applyFill="1" applyBorder="1" applyAlignment="1">
      <alignment horizontal="left" vertical="center"/>
    </xf>
    <xf numFmtId="0" fontId="12" fillId="2" borderId="5" xfId="1" applyNumberFormat="1" applyFont="1" applyFill="1" applyBorder="1" applyAlignment="1">
      <alignment horizontal="left" vertical="center"/>
    </xf>
    <xf numFmtId="0" fontId="22" fillId="2" borderId="3" xfId="1" applyNumberFormat="1" applyFont="1" applyFill="1" applyBorder="1" applyAlignment="1">
      <alignment horizontal="center" vertical="center" wrapText="1"/>
    </xf>
    <xf numFmtId="0" fontId="22" fillId="2" borderId="3" xfId="1" applyNumberFormat="1" applyFont="1" applyFill="1" applyBorder="1" applyAlignment="1">
      <alignment horizontal="left" vertical="center"/>
    </xf>
    <xf numFmtId="0" fontId="22" fillId="0" borderId="3" xfId="1" applyNumberFormat="1" applyFont="1" applyFill="1" applyBorder="1" applyAlignment="1">
      <alignment horizontal="center" vertical="center" wrapText="1"/>
    </xf>
    <xf numFmtId="49" fontId="22" fillId="0" borderId="3" xfId="3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left" vertical="center" wrapText="1"/>
    </xf>
    <xf numFmtId="49" fontId="18" fillId="0" borderId="8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horizontal="left" vertical="center" wrapText="1"/>
    </xf>
    <xf numFmtId="0" fontId="12" fillId="2" borderId="3" xfId="1" applyNumberFormat="1" applyFont="1" applyFill="1" applyBorder="1" applyAlignment="1">
      <alignment horizontal="left" vertical="center"/>
    </xf>
    <xf numFmtId="49" fontId="22" fillId="2" borderId="3" xfId="3" applyNumberFormat="1" applyFont="1" applyFill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left" vertical="center" wrapText="1"/>
    </xf>
    <xf numFmtId="0" fontId="28" fillId="0" borderId="8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vertical="center" wrapText="1"/>
    </xf>
    <xf numFmtId="0" fontId="20" fillId="0" borderId="3" xfId="1" applyNumberFormat="1" applyFont="1" applyFill="1" applyBorder="1" applyAlignment="1">
      <alignment horizontal="left" vertical="center"/>
    </xf>
    <xf numFmtId="0" fontId="20" fillId="0" borderId="7" xfId="1" applyNumberFormat="1" applyFont="1" applyFill="1" applyBorder="1" applyAlignment="1">
      <alignment horizontal="left" vertical="center"/>
    </xf>
    <xf numFmtId="0" fontId="12" fillId="0" borderId="0" xfId="1" applyFont="1" applyBorder="1" applyAlignment="1">
      <alignment horizontal="center"/>
    </xf>
    <xf numFmtId="0" fontId="14" fillId="0" borderId="0" xfId="2" applyNumberFormat="1" applyFont="1" applyFill="1" applyBorder="1" applyAlignment="1" applyProtection="1">
      <alignment horizontal="center"/>
    </xf>
    <xf numFmtId="0" fontId="15" fillId="0" borderId="0" xfId="1" applyFont="1" applyBorder="1" applyAlignment="1">
      <alignment horizontal="center"/>
    </xf>
    <xf numFmtId="0" fontId="17" fillId="0" borderId="3" xfId="1" applyNumberFormat="1" applyFont="1" applyBorder="1" applyAlignment="1">
      <alignment horizontal="center" vertical="center"/>
    </xf>
    <xf numFmtId="0" fontId="17" fillId="0" borderId="3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0" fontId="20" fillId="0" borderId="4" xfId="1" applyNumberFormat="1" applyFont="1" applyBorder="1" applyAlignment="1">
      <alignment horizontal="left" vertical="center"/>
    </xf>
    <xf numFmtId="0" fontId="20" fillId="0" borderId="9" xfId="1" applyNumberFormat="1" applyFont="1" applyBorder="1" applyAlignment="1">
      <alignment horizontal="left" vertical="center"/>
    </xf>
    <xf numFmtId="0" fontId="16" fillId="0" borderId="11" xfId="1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 wrapText="1"/>
    </xf>
    <xf numFmtId="0" fontId="39" fillId="0" borderId="0" xfId="0" applyNumberFormat="1" applyFont="1" applyAlignment="1">
      <alignment vertical="center" wrapText="1"/>
    </xf>
    <xf numFmtId="0" fontId="39" fillId="0" borderId="0" xfId="0" applyNumberFormat="1" applyFont="1" applyBorder="1" applyAlignment="1">
      <alignment horizontal="left" vertical="center" wrapText="1"/>
    </xf>
    <xf numFmtId="0" fontId="40" fillId="0" borderId="0" xfId="0" applyNumberFormat="1" applyFont="1" applyFill="1" applyBorder="1" applyAlignment="1">
      <alignment horizontal="left" vertical="center" wrapText="1"/>
    </xf>
    <xf numFmtId="0" fontId="40" fillId="0" borderId="11" xfId="0" applyNumberFormat="1" applyFont="1" applyFill="1" applyBorder="1" applyAlignment="1">
      <alignment horizontal="left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30" fillId="3" borderId="7" xfId="1" applyFont="1" applyFill="1" applyBorder="1" applyAlignment="1">
      <alignment horizontal="center" vertical="center" wrapText="1"/>
    </xf>
    <xf numFmtId="0" fontId="30" fillId="3" borderId="8" xfId="1" applyFont="1" applyFill="1" applyBorder="1" applyAlignment="1">
      <alignment horizontal="center" vertical="center" wrapText="1"/>
    </xf>
    <xf numFmtId="0" fontId="30" fillId="3" borderId="10" xfId="1" applyFont="1" applyFill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center" wrapText="1"/>
    </xf>
    <xf numFmtId="0" fontId="31" fillId="0" borderId="8" xfId="1" applyFont="1" applyBorder="1" applyAlignment="1">
      <alignment horizontal="center" vertical="center" wrapText="1"/>
    </xf>
    <xf numFmtId="0" fontId="31" fillId="0" borderId="10" xfId="1" applyFont="1" applyBorder="1" applyAlignment="1">
      <alignment horizontal="center" vertical="center" wrapText="1"/>
    </xf>
    <xf numFmtId="0" fontId="31" fillId="0" borderId="6" xfId="1" applyFont="1" applyBorder="1" applyAlignment="1">
      <alignment horizontal="center" vertical="center" wrapText="1"/>
    </xf>
    <xf numFmtId="0" fontId="31" fillId="0" borderId="5" xfId="1" applyFont="1" applyBorder="1" applyAlignment="1">
      <alignment horizontal="center" vertical="center" wrapText="1"/>
    </xf>
    <xf numFmtId="0" fontId="31" fillId="0" borderId="13" xfId="1" applyFont="1" applyBorder="1" applyAlignment="1">
      <alignment horizontal="center" vertical="center" wrapText="1"/>
    </xf>
    <xf numFmtId="0" fontId="31" fillId="0" borderId="12" xfId="1" applyFont="1" applyBorder="1" applyAlignment="1">
      <alignment horizontal="center" vertical="center" wrapText="1"/>
    </xf>
    <xf numFmtId="0" fontId="31" fillId="0" borderId="14" xfId="1" applyFont="1" applyBorder="1" applyAlignment="1">
      <alignment horizontal="center" vertical="center" wrapText="1"/>
    </xf>
    <xf numFmtId="0" fontId="31" fillId="0" borderId="15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31" fillId="0" borderId="16" xfId="1" applyFont="1" applyBorder="1" applyAlignment="1">
      <alignment horizontal="center" vertical="center" wrapText="1"/>
    </xf>
    <xf numFmtId="0" fontId="32" fillId="0" borderId="7" xfId="1" applyFont="1" applyBorder="1" applyAlignment="1">
      <alignment vertical="center" wrapText="1"/>
    </xf>
    <xf numFmtId="0" fontId="32" fillId="0" borderId="8" xfId="1" applyFont="1" applyBorder="1" applyAlignment="1">
      <alignment vertical="center" wrapText="1"/>
    </xf>
    <xf numFmtId="0" fontId="32" fillId="0" borderId="10" xfId="1" applyFont="1" applyBorder="1" applyAlignment="1">
      <alignment vertical="center" wrapText="1"/>
    </xf>
    <xf numFmtId="0" fontId="33" fillId="0" borderId="7" xfId="1" applyFont="1" applyBorder="1" applyAlignment="1">
      <alignment horizontal="center" vertical="center" wrapText="1"/>
    </xf>
    <xf numFmtId="0" fontId="33" fillId="0" borderId="10" xfId="1" applyFont="1" applyBorder="1" applyAlignment="1">
      <alignment horizontal="center" vertical="center" wrapText="1"/>
    </xf>
    <xf numFmtId="0" fontId="32" fillId="0" borderId="3" xfId="1" applyFont="1" applyBorder="1" applyAlignment="1">
      <alignment vertical="center" wrapText="1"/>
    </xf>
    <xf numFmtId="0" fontId="33" fillId="0" borderId="3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5" fillId="0" borderId="0" xfId="1" applyFont="1" applyBorder="1" applyAlignment="1">
      <alignment vertical="top" wrapText="1"/>
    </xf>
    <xf numFmtId="0" fontId="41" fillId="0" borderId="0" xfId="0" applyNumberFormat="1" applyFont="1" applyBorder="1" applyAlignment="1">
      <alignment horizontal="right" vertical="center" wrapText="1"/>
    </xf>
    <xf numFmtId="0" fontId="42" fillId="0" borderId="0" xfId="1" applyNumberFormat="1" applyFont="1" applyBorder="1" applyAlignment="1">
      <alignment horizontal="right" vertical="center"/>
    </xf>
    <xf numFmtId="0" fontId="43" fillId="0" borderId="0" xfId="1" applyNumberFormat="1" applyFont="1" applyBorder="1" applyAlignment="1">
      <alignment horizontal="right" vertical="center"/>
    </xf>
  </cellXfs>
  <cellStyles count="5">
    <cellStyle name="Excel Built-in Normal" xfId="1"/>
    <cellStyle name="Гиперссылка" xfId="2" builtinId="8"/>
    <cellStyle name="Обычный" xfId="0" builtinId="0"/>
    <cellStyle name="Обычный 2" xfId="4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435889</xdr:colOff>
      <xdr:row>4</xdr:row>
      <xdr:rowOff>111429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28347" cy="975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596381</xdr:colOff>
      <xdr:row>2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34781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astrans.ru/" TargetMode="External"/><Relationship Id="rId1" Type="http://schemas.openxmlformats.org/officeDocument/2006/relationships/hyperlink" Target="mailto:chel@fastrans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hel@fastrans.ru" TargetMode="External"/><Relationship Id="rId1" Type="http://schemas.openxmlformats.org/officeDocument/2006/relationships/hyperlink" Target="http://www.fastran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00"/>
  <sheetViews>
    <sheetView tabSelected="1" view="pageBreakPreview" zoomScale="118" zoomScaleNormal="118" zoomScaleSheetLayoutView="118" workbookViewId="0">
      <pane xSplit="14" ySplit="9" topLeftCell="O10" activePane="bottomRight" state="frozen"/>
      <selection pane="topRight" activeCell="O1" sqref="O1"/>
      <selection pane="bottomLeft" activeCell="A10" sqref="A10"/>
      <selection pane="bottomRight" activeCell="A8" sqref="A8:A10"/>
    </sheetView>
  </sheetViews>
  <sheetFormatPr defaultColWidth="8.7109375" defaultRowHeight="12.75" x14ac:dyDescent="0.2"/>
  <cols>
    <col min="1" max="1" width="17.85546875" style="1" customWidth="1"/>
    <col min="2" max="2" width="6.42578125" style="2" customWidth="1"/>
    <col min="3" max="3" width="5.42578125" style="3" customWidth="1"/>
    <col min="4" max="4" width="4.5703125" style="4" customWidth="1"/>
    <col min="5" max="13" width="7.28515625" style="1" customWidth="1"/>
    <col min="14" max="14" width="7.5703125" style="1" customWidth="1"/>
    <col min="15" max="15" width="6.5703125" style="5" customWidth="1"/>
    <col min="16" max="242" width="9.140625" style="1" customWidth="1"/>
    <col min="243" max="16384" width="8.7109375" style="6"/>
  </cols>
  <sheetData>
    <row r="1" spans="1:15" s="11" customFormat="1" ht="23.25" customHeight="1" x14ac:dyDescent="0.2">
      <c r="A1" s="7"/>
      <c r="B1" s="8"/>
      <c r="C1" s="9"/>
      <c r="D1" s="10"/>
      <c r="G1" s="12"/>
      <c r="H1" s="13"/>
      <c r="I1" s="14"/>
      <c r="J1" s="167" t="s">
        <v>0</v>
      </c>
      <c r="K1" s="167"/>
      <c r="L1" s="167"/>
      <c r="M1" s="167"/>
      <c r="N1" s="167"/>
      <c r="O1" s="167"/>
    </row>
    <row r="2" spans="1:15" s="11" customFormat="1" ht="22.35" customHeight="1" x14ac:dyDescent="0.2">
      <c r="A2" s="15"/>
      <c r="B2" s="16"/>
      <c r="C2" s="9"/>
      <c r="D2" s="10"/>
      <c r="G2" s="12"/>
      <c r="H2" s="17"/>
      <c r="I2" s="18"/>
      <c r="J2" s="18"/>
      <c r="K2" s="17"/>
      <c r="L2" s="17"/>
      <c r="M2" s="17"/>
      <c r="N2" s="19"/>
      <c r="O2" s="168" t="s">
        <v>1</v>
      </c>
    </row>
    <row r="3" spans="1:15" s="20" customFormat="1" ht="11.85" customHeight="1" x14ac:dyDescent="0.2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s="21" customFormat="1" ht="11.85" customHeight="1" x14ac:dyDescent="0.2">
      <c r="A4" s="127" t="s">
        <v>136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s="21" customFormat="1" ht="11.85" customHeight="1" x14ac:dyDescent="0.2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s="21" customFormat="1" ht="13.35" customHeight="1" x14ac:dyDescent="0.2">
      <c r="A6" s="129" t="s">
        <v>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5" s="22" customFormat="1" ht="8.85" customHeight="1" x14ac:dyDescent="0.2">
      <c r="B7" s="23"/>
      <c r="C7" s="3" t="s">
        <v>5</v>
      </c>
      <c r="D7" s="4"/>
      <c r="N7" s="135" t="s">
        <v>164</v>
      </c>
      <c r="O7" s="135"/>
    </row>
    <row r="8" spans="1:15" s="24" customFormat="1" ht="10.9" customHeight="1" x14ac:dyDescent="0.2">
      <c r="A8" s="130" t="s">
        <v>6</v>
      </c>
      <c r="B8" s="131" t="s">
        <v>7</v>
      </c>
      <c r="C8" s="132" t="s">
        <v>135</v>
      </c>
      <c r="D8" s="53"/>
      <c r="E8" s="130" t="s">
        <v>8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s="24" customFormat="1" ht="19.7" customHeight="1" x14ac:dyDescent="0.2">
      <c r="A9" s="130"/>
      <c r="B9" s="131"/>
      <c r="C9" s="132"/>
      <c r="D9" s="53" t="s">
        <v>9</v>
      </c>
      <c r="E9" s="53" t="s">
        <v>10</v>
      </c>
      <c r="F9" s="53" t="s">
        <v>11</v>
      </c>
      <c r="G9" s="54" t="s">
        <v>12</v>
      </c>
      <c r="H9" s="54" t="s">
        <v>13</v>
      </c>
      <c r="I9" s="54" t="s">
        <v>14</v>
      </c>
      <c r="J9" s="54" t="s">
        <v>15</v>
      </c>
      <c r="K9" s="55" t="s">
        <v>16</v>
      </c>
      <c r="L9" s="55" t="s">
        <v>17</v>
      </c>
      <c r="M9" s="55" t="s">
        <v>18</v>
      </c>
      <c r="N9" s="131" t="s">
        <v>19</v>
      </c>
      <c r="O9" s="131"/>
    </row>
    <row r="10" spans="1:15" s="24" customFormat="1" ht="9.75" x14ac:dyDescent="0.2">
      <c r="A10" s="130"/>
      <c r="B10" s="131"/>
      <c r="C10" s="132"/>
      <c r="D10" s="53" t="s">
        <v>20</v>
      </c>
      <c r="E10" s="53" t="s">
        <v>21</v>
      </c>
      <c r="F10" s="53" t="s">
        <v>22</v>
      </c>
      <c r="G10" s="56" t="s">
        <v>23</v>
      </c>
      <c r="H10" s="56" t="s">
        <v>24</v>
      </c>
      <c r="I10" s="56" t="s">
        <v>25</v>
      </c>
      <c r="J10" s="56" t="s">
        <v>26</v>
      </c>
      <c r="K10" s="57" t="s">
        <v>27</v>
      </c>
      <c r="L10" s="57" t="s">
        <v>28</v>
      </c>
      <c r="M10" s="57" t="s">
        <v>29</v>
      </c>
      <c r="N10" s="54" t="s">
        <v>30</v>
      </c>
      <c r="O10" s="77" t="s">
        <v>31</v>
      </c>
    </row>
    <row r="11" spans="1:15" s="25" customFormat="1" ht="11.25" x14ac:dyDescent="0.2">
      <c r="A11" s="133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4"/>
      <c r="O11" s="75"/>
    </row>
    <row r="12" spans="1:15" s="26" customFormat="1" ht="9.75" customHeight="1" x14ac:dyDescent="0.2">
      <c r="A12" s="118" t="s">
        <v>33</v>
      </c>
      <c r="B12" s="110" t="s">
        <v>34</v>
      </c>
      <c r="C12" s="119" t="s">
        <v>68</v>
      </c>
      <c r="D12" s="58" t="s">
        <v>36</v>
      </c>
      <c r="E12" s="46">
        <v>6.8</v>
      </c>
      <c r="F12" s="46">
        <v>6.9</v>
      </c>
      <c r="G12" s="46">
        <v>7.4</v>
      </c>
      <c r="H12" s="46">
        <v>7.5</v>
      </c>
      <c r="I12" s="46">
        <v>7.6</v>
      </c>
      <c r="J12" s="46">
        <v>7.8</v>
      </c>
      <c r="K12" s="46">
        <v>8</v>
      </c>
      <c r="L12" s="46">
        <v>8.1</v>
      </c>
      <c r="M12" s="46">
        <v>8.3000000000000007</v>
      </c>
      <c r="N12" s="48">
        <v>300</v>
      </c>
      <c r="O12" s="72" t="s">
        <v>37</v>
      </c>
    </row>
    <row r="13" spans="1:15" s="27" customFormat="1" ht="9.75" customHeight="1" x14ac:dyDescent="0.2">
      <c r="A13" s="118"/>
      <c r="B13" s="110"/>
      <c r="C13" s="119"/>
      <c r="D13" s="60" t="s">
        <v>38</v>
      </c>
      <c r="E13" s="42">
        <v>1650</v>
      </c>
      <c r="F13" s="42">
        <v>1690</v>
      </c>
      <c r="G13" s="42">
        <v>1790</v>
      </c>
      <c r="H13" s="42">
        <v>1890</v>
      </c>
      <c r="I13" s="42">
        <v>1990</v>
      </c>
      <c r="J13" s="42">
        <v>2090</v>
      </c>
      <c r="K13" s="42">
        <v>2140</v>
      </c>
      <c r="L13" s="42">
        <v>2170</v>
      </c>
      <c r="M13" s="42">
        <v>2190</v>
      </c>
      <c r="N13" s="44">
        <v>300</v>
      </c>
      <c r="O13" s="61" t="s">
        <v>39</v>
      </c>
    </row>
    <row r="14" spans="1:15" s="26" customFormat="1" ht="9.75" customHeight="1" x14ac:dyDescent="0.2">
      <c r="A14" s="118" t="s">
        <v>40</v>
      </c>
      <c r="B14" s="110" t="s">
        <v>41</v>
      </c>
      <c r="C14" s="119" t="s">
        <v>42</v>
      </c>
      <c r="D14" s="58" t="s">
        <v>36</v>
      </c>
      <c r="E14" s="52">
        <v>9.5</v>
      </c>
      <c r="F14" s="52">
        <v>9.6</v>
      </c>
      <c r="G14" s="52">
        <v>10</v>
      </c>
      <c r="H14" s="52">
        <v>10.1</v>
      </c>
      <c r="I14" s="52">
        <v>10.199999999999999</v>
      </c>
      <c r="J14" s="52">
        <v>10.3</v>
      </c>
      <c r="K14" s="52">
        <v>10.4</v>
      </c>
      <c r="L14" s="52">
        <v>10.5</v>
      </c>
      <c r="M14" s="52">
        <v>10.6</v>
      </c>
      <c r="N14" s="52">
        <v>500</v>
      </c>
      <c r="O14" s="59" t="s">
        <v>43</v>
      </c>
    </row>
    <row r="15" spans="1:15" s="27" customFormat="1" ht="9.75" customHeight="1" x14ac:dyDescent="0.2">
      <c r="A15" s="118"/>
      <c r="B15" s="110"/>
      <c r="C15" s="119"/>
      <c r="D15" s="62" t="s">
        <v>38</v>
      </c>
      <c r="E15" s="44">
        <v>2420</v>
      </c>
      <c r="F15" s="44">
        <v>2450</v>
      </c>
      <c r="G15" s="44">
        <v>2460</v>
      </c>
      <c r="H15" s="44">
        <v>2470</v>
      </c>
      <c r="I15" s="44">
        <v>2570</v>
      </c>
      <c r="J15" s="44">
        <v>2570</v>
      </c>
      <c r="K15" s="44">
        <v>2570</v>
      </c>
      <c r="L15" s="44">
        <v>2620</v>
      </c>
      <c r="M15" s="44">
        <v>2670</v>
      </c>
      <c r="N15" s="44">
        <v>500</v>
      </c>
      <c r="O15" s="61" t="s">
        <v>44</v>
      </c>
    </row>
    <row r="16" spans="1:15" s="26" customFormat="1" ht="9.75" customHeight="1" x14ac:dyDescent="0.2">
      <c r="A16" s="118" t="s">
        <v>45</v>
      </c>
      <c r="B16" s="110" t="s">
        <v>46</v>
      </c>
      <c r="C16" s="119" t="s">
        <v>47</v>
      </c>
      <c r="D16" s="58" t="s">
        <v>36</v>
      </c>
      <c r="E16" s="63">
        <v>6</v>
      </c>
      <c r="F16" s="63">
        <v>6.1</v>
      </c>
      <c r="G16" s="63">
        <v>6.2</v>
      </c>
      <c r="H16" s="63">
        <v>6.3</v>
      </c>
      <c r="I16" s="63">
        <v>6.5</v>
      </c>
      <c r="J16" s="63">
        <v>6.6</v>
      </c>
      <c r="K16" s="63">
        <v>6.7</v>
      </c>
      <c r="L16" s="63">
        <v>6.8</v>
      </c>
      <c r="M16" s="63">
        <v>7</v>
      </c>
      <c r="N16" s="48">
        <v>400</v>
      </c>
      <c r="O16" s="59" t="s">
        <v>48</v>
      </c>
    </row>
    <row r="17" spans="1:16" s="27" customFormat="1" ht="9.75" customHeight="1" x14ac:dyDescent="0.2">
      <c r="A17" s="118"/>
      <c r="B17" s="110"/>
      <c r="C17" s="119"/>
      <c r="D17" s="62" t="s">
        <v>38</v>
      </c>
      <c r="E17" s="64">
        <v>1350</v>
      </c>
      <c r="F17" s="64">
        <v>1400</v>
      </c>
      <c r="G17" s="64">
        <v>1450</v>
      </c>
      <c r="H17" s="64">
        <v>1500</v>
      </c>
      <c r="I17" s="64">
        <v>1550</v>
      </c>
      <c r="J17" s="64">
        <v>1600</v>
      </c>
      <c r="K17" s="64">
        <v>1650</v>
      </c>
      <c r="L17" s="64">
        <v>1700</v>
      </c>
      <c r="M17" s="64">
        <v>1750</v>
      </c>
      <c r="N17" s="65">
        <v>400</v>
      </c>
      <c r="O17" s="66" t="s">
        <v>49</v>
      </c>
    </row>
    <row r="18" spans="1:16" s="26" customFormat="1" ht="9.75" customHeight="1" x14ac:dyDescent="0.2">
      <c r="A18" s="118" t="s">
        <v>50</v>
      </c>
      <c r="B18" s="110" t="s">
        <v>51</v>
      </c>
      <c r="C18" s="119" t="s">
        <v>52</v>
      </c>
      <c r="D18" s="58" t="s">
        <v>36</v>
      </c>
      <c r="E18" s="50">
        <v>4</v>
      </c>
      <c r="F18" s="50">
        <v>4.2</v>
      </c>
      <c r="G18" s="50">
        <v>4.4000000000000004</v>
      </c>
      <c r="H18" s="50">
        <v>4.5999999999999996</v>
      </c>
      <c r="I18" s="51">
        <v>4.7</v>
      </c>
      <c r="J18" s="51">
        <v>4.8</v>
      </c>
      <c r="K18" s="51">
        <v>5.3</v>
      </c>
      <c r="L18" s="51">
        <v>5.6</v>
      </c>
      <c r="M18" s="51">
        <v>6</v>
      </c>
      <c r="N18" s="48">
        <v>300</v>
      </c>
      <c r="O18" s="59" t="s">
        <v>48</v>
      </c>
    </row>
    <row r="19" spans="1:16" s="27" customFormat="1" ht="9.75" customHeight="1" x14ac:dyDescent="0.2">
      <c r="A19" s="118"/>
      <c r="B19" s="110"/>
      <c r="C19" s="119"/>
      <c r="D19" s="62" t="s">
        <v>38</v>
      </c>
      <c r="E19" s="44">
        <v>875</v>
      </c>
      <c r="F19" s="44">
        <v>900</v>
      </c>
      <c r="G19" s="44">
        <v>910</v>
      </c>
      <c r="H19" s="44">
        <v>980</v>
      </c>
      <c r="I19" s="44">
        <v>1000</v>
      </c>
      <c r="J19" s="44">
        <v>1080</v>
      </c>
      <c r="K19" s="44">
        <v>1120</v>
      </c>
      <c r="L19" s="44">
        <v>1150</v>
      </c>
      <c r="M19" s="44">
        <v>1180</v>
      </c>
      <c r="N19" s="44">
        <v>300</v>
      </c>
      <c r="O19" s="66" t="s">
        <v>49</v>
      </c>
    </row>
    <row r="20" spans="1:16" s="26" customFormat="1" ht="9.75" customHeight="1" x14ac:dyDescent="0.2">
      <c r="A20" s="118" t="s">
        <v>53</v>
      </c>
      <c r="B20" s="110" t="s">
        <v>46</v>
      </c>
      <c r="C20" s="119" t="s">
        <v>68</v>
      </c>
      <c r="D20" s="58" t="s">
        <v>36</v>
      </c>
      <c r="E20" s="50">
        <v>3.1</v>
      </c>
      <c r="F20" s="50">
        <v>3.2</v>
      </c>
      <c r="G20" s="50">
        <v>3.6</v>
      </c>
      <c r="H20" s="50">
        <v>3.8</v>
      </c>
      <c r="I20" s="50">
        <v>4</v>
      </c>
      <c r="J20" s="50">
        <v>4.0999999999999996</v>
      </c>
      <c r="K20" s="50">
        <v>4.3</v>
      </c>
      <c r="L20" s="50">
        <v>4.4000000000000004</v>
      </c>
      <c r="M20" s="50">
        <v>4.5</v>
      </c>
      <c r="N20" s="52">
        <v>300</v>
      </c>
      <c r="O20" s="59" t="s">
        <v>54</v>
      </c>
    </row>
    <row r="21" spans="1:16" s="27" customFormat="1" ht="9.75" customHeight="1" x14ac:dyDescent="0.2">
      <c r="A21" s="118"/>
      <c r="B21" s="110"/>
      <c r="C21" s="119"/>
      <c r="D21" s="62" t="s">
        <v>38</v>
      </c>
      <c r="E21" s="44">
        <v>790</v>
      </c>
      <c r="F21" s="44">
        <v>850</v>
      </c>
      <c r="G21" s="44">
        <v>890</v>
      </c>
      <c r="H21" s="44">
        <v>950</v>
      </c>
      <c r="I21" s="44">
        <v>990</v>
      </c>
      <c r="J21" s="44">
        <v>1010</v>
      </c>
      <c r="K21" s="44">
        <v>1030</v>
      </c>
      <c r="L21" s="44">
        <v>1050</v>
      </c>
      <c r="M21" s="44">
        <v>1090</v>
      </c>
      <c r="N21" s="44">
        <v>300</v>
      </c>
      <c r="O21" s="66" t="s">
        <v>55</v>
      </c>
    </row>
    <row r="22" spans="1:16" s="26" customFormat="1" ht="9.75" customHeight="1" x14ac:dyDescent="0.2">
      <c r="A22" s="118" t="s">
        <v>56</v>
      </c>
      <c r="B22" s="110" t="s">
        <v>51</v>
      </c>
      <c r="C22" s="119" t="s">
        <v>42</v>
      </c>
      <c r="D22" s="58" t="s">
        <v>36</v>
      </c>
      <c r="E22" s="50">
        <v>6.9</v>
      </c>
      <c r="F22" s="50">
        <v>7.1</v>
      </c>
      <c r="G22" s="50">
        <v>7.3</v>
      </c>
      <c r="H22" s="50">
        <v>7.5</v>
      </c>
      <c r="I22" s="50">
        <v>7.7</v>
      </c>
      <c r="J22" s="50">
        <v>7.9</v>
      </c>
      <c r="K22" s="50">
        <v>8.1</v>
      </c>
      <c r="L22" s="50">
        <v>8.3000000000000007</v>
      </c>
      <c r="M22" s="50">
        <v>8.5</v>
      </c>
      <c r="N22" s="52">
        <v>400</v>
      </c>
      <c r="O22" s="59" t="s">
        <v>57</v>
      </c>
    </row>
    <row r="23" spans="1:16" s="27" customFormat="1" ht="9.75" customHeight="1" x14ac:dyDescent="0.2">
      <c r="A23" s="118"/>
      <c r="B23" s="110"/>
      <c r="C23" s="119"/>
      <c r="D23" s="62" t="s">
        <v>38</v>
      </c>
      <c r="E23" s="44">
        <v>1570</v>
      </c>
      <c r="F23" s="44">
        <v>1590</v>
      </c>
      <c r="G23" s="44">
        <v>1650</v>
      </c>
      <c r="H23" s="44">
        <v>1690</v>
      </c>
      <c r="I23" s="44">
        <v>1820</v>
      </c>
      <c r="J23" s="44">
        <v>1890</v>
      </c>
      <c r="K23" s="44">
        <v>1920</v>
      </c>
      <c r="L23" s="44">
        <v>1950</v>
      </c>
      <c r="M23" s="44">
        <v>1990</v>
      </c>
      <c r="N23" s="44">
        <v>400</v>
      </c>
      <c r="O23" s="66" t="s">
        <v>58</v>
      </c>
    </row>
    <row r="24" spans="1:16" s="26" customFormat="1" ht="9.75" customHeight="1" x14ac:dyDescent="0.2">
      <c r="A24" s="118" t="s">
        <v>59</v>
      </c>
      <c r="B24" s="110" t="s">
        <v>46</v>
      </c>
      <c r="C24" s="119" t="s">
        <v>159</v>
      </c>
      <c r="D24" s="58" t="s">
        <v>36</v>
      </c>
      <c r="E24" s="47">
        <v>2.2000000000000002</v>
      </c>
      <c r="F24" s="47">
        <v>2.2999999999999998</v>
      </c>
      <c r="G24" s="47">
        <v>2.5</v>
      </c>
      <c r="H24" s="47">
        <v>2.7</v>
      </c>
      <c r="I24" s="47">
        <v>3.2</v>
      </c>
      <c r="J24" s="47">
        <v>3.2</v>
      </c>
      <c r="K24" s="47">
        <v>3.2</v>
      </c>
      <c r="L24" s="47">
        <v>3.9</v>
      </c>
      <c r="M24" s="47">
        <v>3.9</v>
      </c>
      <c r="N24" s="48">
        <v>300</v>
      </c>
      <c r="O24" s="59" t="s">
        <v>60</v>
      </c>
    </row>
    <row r="25" spans="1:16" s="27" customFormat="1" ht="9.75" customHeight="1" x14ac:dyDescent="0.2">
      <c r="A25" s="118"/>
      <c r="B25" s="110"/>
      <c r="C25" s="119"/>
      <c r="D25" s="62" t="s">
        <v>38</v>
      </c>
      <c r="E25" s="43">
        <v>600</v>
      </c>
      <c r="F25" s="43">
        <v>620</v>
      </c>
      <c r="G25" s="43">
        <v>640</v>
      </c>
      <c r="H25" s="43">
        <v>660</v>
      </c>
      <c r="I25" s="43">
        <v>690</v>
      </c>
      <c r="J25" s="43">
        <v>740</v>
      </c>
      <c r="K25" s="43">
        <v>790</v>
      </c>
      <c r="L25" s="43">
        <v>800</v>
      </c>
      <c r="M25" s="43">
        <v>840</v>
      </c>
      <c r="N25" s="44">
        <v>300</v>
      </c>
      <c r="O25" s="66" t="s">
        <v>61</v>
      </c>
    </row>
    <row r="26" spans="1:16" s="26" customFormat="1" ht="9.75" customHeight="1" x14ac:dyDescent="0.2">
      <c r="A26" s="118" t="s">
        <v>62</v>
      </c>
      <c r="B26" s="110" t="s">
        <v>46</v>
      </c>
      <c r="C26" s="119" t="s">
        <v>159</v>
      </c>
      <c r="D26" s="58" t="s">
        <v>36</v>
      </c>
      <c r="E26" s="49">
        <v>2.4</v>
      </c>
      <c r="F26" s="49">
        <v>2.7</v>
      </c>
      <c r="G26" s="50">
        <v>2.8</v>
      </c>
      <c r="H26" s="50">
        <v>2.9</v>
      </c>
      <c r="I26" s="50">
        <v>3</v>
      </c>
      <c r="J26" s="50">
        <v>3.1</v>
      </c>
      <c r="K26" s="50">
        <v>3.4</v>
      </c>
      <c r="L26" s="50">
        <v>3.7</v>
      </c>
      <c r="M26" s="51">
        <v>3.9</v>
      </c>
      <c r="N26" s="52">
        <v>300</v>
      </c>
      <c r="O26" s="59" t="s">
        <v>60</v>
      </c>
    </row>
    <row r="27" spans="1:16" s="28" customFormat="1" ht="9.75" customHeight="1" x14ac:dyDescent="0.2">
      <c r="A27" s="118"/>
      <c r="B27" s="110"/>
      <c r="C27" s="119"/>
      <c r="D27" s="67" t="s">
        <v>38</v>
      </c>
      <c r="E27" s="45">
        <v>550</v>
      </c>
      <c r="F27" s="45">
        <v>560</v>
      </c>
      <c r="G27" s="44">
        <v>570</v>
      </c>
      <c r="H27" s="44">
        <v>580</v>
      </c>
      <c r="I27" s="44">
        <v>600</v>
      </c>
      <c r="J27" s="44">
        <v>630</v>
      </c>
      <c r="K27" s="44">
        <v>690</v>
      </c>
      <c r="L27" s="44">
        <v>760</v>
      </c>
      <c r="M27" s="44">
        <v>790</v>
      </c>
      <c r="N27" s="44">
        <v>300</v>
      </c>
      <c r="O27" s="71" t="s">
        <v>64</v>
      </c>
    </row>
    <row r="28" spans="1:16" s="29" customFormat="1" ht="9.75" customHeight="1" x14ac:dyDescent="0.2">
      <c r="A28" s="118" t="s">
        <v>155</v>
      </c>
      <c r="B28" s="110" t="s">
        <v>46</v>
      </c>
      <c r="C28" s="119" t="s">
        <v>156</v>
      </c>
      <c r="D28" s="58" t="s">
        <v>36</v>
      </c>
      <c r="E28" s="49" t="s">
        <v>157</v>
      </c>
      <c r="F28" s="84">
        <v>11</v>
      </c>
      <c r="G28" s="84">
        <v>11.2</v>
      </c>
      <c r="H28" s="84">
        <v>11.6</v>
      </c>
      <c r="I28" s="84">
        <v>12.3</v>
      </c>
      <c r="J28" s="84">
        <v>12.4</v>
      </c>
      <c r="K28" s="84">
        <v>12.5</v>
      </c>
      <c r="L28" s="84">
        <v>12.6</v>
      </c>
      <c r="M28" s="84">
        <v>12.7</v>
      </c>
      <c r="N28" s="52">
        <v>550</v>
      </c>
      <c r="O28" s="59" t="s">
        <v>48</v>
      </c>
      <c r="P28" s="73"/>
    </row>
    <row r="29" spans="1:16" s="26" customFormat="1" ht="9.75" customHeight="1" x14ac:dyDescent="0.2">
      <c r="A29" s="118"/>
      <c r="B29" s="110"/>
      <c r="C29" s="119"/>
      <c r="D29" s="67" t="s">
        <v>38</v>
      </c>
      <c r="E29" s="45" t="s">
        <v>157</v>
      </c>
      <c r="F29" s="83">
        <v>2750</v>
      </c>
      <c r="G29" s="83">
        <v>2800</v>
      </c>
      <c r="H29" s="83">
        <v>2900</v>
      </c>
      <c r="I29" s="83">
        <v>3060</v>
      </c>
      <c r="J29" s="83">
        <v>3100</v>
      </c>
      <c r="K29" s="83">
        <v>3120</v>
      </c>
      <c r="L29" s="83">
        <v>3140</v>
      </c>
      <c r="M29" s="83">
        <v>3160</v>
      </c>
      <c r="N29" s="44">
        <v>550</v>
      </c>
      <c r="O29" s="68" t="s">
        <v>58</v>
      </c>
      <c r="P29" s="30"/>
    </row>
    <row r="30" spans="1:16" s="26" customFormat="1" ht="9.75" customHeight="1" x14ac:dyDescent="0.2">
      <c r="A30" s="118" t="s">
        <v>163</v>
      </c>
      <c r="B30" s="110" t="s">
        <v>46</v>
      </c>
      <c r="C30" s="119" t="s">
        <v>156</v>
      </c>
      <c r="D30" s="58" t="s">
        <v>36</v>
      </c>
      <c r="E30" s="49" t="s">
        <v>157</v>
      </c>
      <c r="F30" s="84">
        <v>11</v>
      </c>
      <c r="G30" s="84">
        <v>11.2</v>
      </c>
      <c r="H30" s="84">
        <v>11.6</v>
      </c>
      <c r="I30" s="84">
        <v>12.3</v>
      </c>
      <c r="J30" s="84">
        <v>12.4</v>
      </c>
      <c r="K30" s="84">
        <v>12.5</v>
      </c>
      <c r="L30" s="84">
        <v>12.6</v>
      </c>
      <c r="M30" s="84">
        <v>12.7</v>
      </c>
      <c r="N30" s="52">
        <v>550</v>
      </c>
      <c r="O30" s="59" t="s">
        <v>48</v>
      </c>
      <c r="P30" s="30"/>
    </row>
    <row r="31" spans="1:16" s="26" customFormat="1" ht="9.75" customHeight="1" x14ac:dyDescent="0.2">
      <c r="A31" s="118"/>
      <c r="B31" s="110"/>
      <c r="C31" s="119"/>
      <c r="D31" s="67" t="s">
        <v>38</v>
      </c>
      <c r="E31" s="45" t="s">
        <v>157</v>
      </c>
      <c r="F31" s="83">
        <v>2750</v>
      </c>
      <c r="G31" s="83">
        <v>2800</v>
      </c>
      <c r="H31" s="83">
        <v>2900</v>
      </c>
      <c r="I31" s="83">
        <v>3060</v>
      </c>
      <c r="J31" s="83">
        <v>3100</v>
      </c>
      <c r="K31" s="83">
        <v>3120</v>
      </c>
      <c r="L31" s="83">
        <v>3140</v>
      </c>
      <c r="M31" s="83">
        <v>3160</v>
      </c>
      <c r="N31" s="44">
        <v>550</v>
      </c>
      <c r="O31" s="68" t="s">
        <v>58</v>
      </c>
      <c r="P31" s="30"/>
    </row>
    <row r="32" spans="1:16" s="27" customFormat="1" ht="9.75" customHeight="1" x14ac:dyDescent="0.2">
      <c r="A32" s="118" t="s">
        <v>158</v>
      </c>
      <c r="B32" s="110" t="s">
        <v>46</v>
      </c>
      <c r="C32" s="119" t="s">
        <v>156</v>
      </c>
      <c r="D32" s="58" t="s">
        <v>36</v>
      </c>
      <c r="E32" s="49" t="s">
        <v>157</v>
      </c>
      <c r="F32" s="84">
        <v>9</v>
      </c>
      <c r="G32" s="84">
        <v>9.5</v>
      </c>
      <c r="H32" s="84">
        <v>9.9</v>
      </c>
      <c r="I32" s="84">
        <v>10.3</v>
      </c>
      <c r="J32" s="84">
        <v>10.5</v>
      </c>
      <c r="K32" s="84">
        <v>10.6</v>
      </c>
      <c r="L32" s="84">
        <v>10.7</v>
      </c>
      <c r="M32" s="84">
        <v>10.8</v>
      </c>
      <c r="N32" s="52">
        <v>420</v>
      </c>
      <c r="O32" s="59" t="s">
        <v>48</v>
      </c>
      <c r="P32" s="76"/>
    </row>
    <row r="33" spans="1:15" s="26" customFormat="1" ht="9.75" customHeight="1" x14ac:dyDescent="0.2">
      <c r="A33" s="118"/>
      <c r="B33" s="110"/>
      <c r="C33" s="119"/>
      <c r="D33" s="67" t="s">
        <v>38</v>
      </c>
      <c r="E33" s="45" t="s">
        <v>157</v>
      </c>
      <c r="F33" s="83">
        <v>2290</v>
      </c>
      <c r="G33" s="83">
        <v>2360</v>
      </c>
      <c r="H33" s="83">
        <v>2460</v>
      </c>
      <c r="I33" s="83">
        <v>2560</v>
      </c>
      <c r="J33" s="83">
        <v>2660</v>
      </c>
      <c r="K33" s="83">
        <v>2670</v>
      </c>
      <c r="L33" s="83">
        <v>2680</v>
      </c>
      <c r="M33" s="83">
        <v>2690</v>
      </c>
      <c r="N33" s="44">
        <v>420</v>
      </c>
      <c r="O33" s="68" t="s">
        <v>58</v>
      </c>
    </row>
    <row r="34" spans="1:15" s="26" customFormat="1" ht="9.75" customHeight="1" x14ac:dyDescent="0.2">
      <c r="A34" s="108" t="s">
        <v>162</v>
      </c>
      <c r="B34" s="110" t="s">
        <v>46</v>
      </c>
      <c r="C34" s="106"/>
      <c r="D34" s="58" t="s">
        <v>36</v>
      </c>
      <c r="E34" s="103">
        <v>5</v>
      </c>
      <c r="F34" s="84">
        <v>5.0999999999999996</v>
      </c>
      <c r="G34" s="84">
        <v>5.0999999999999996</v>
      </c>
      <c r="H34" s="84">
        <v>5.2</v>
      </c>
      <c r="I34" s="84">
        <v>5.2</v>
      </c>
      <c r="J34" s="84">
        <v>5.7</v>
      </c>
      <c r="K34" s="84">
        <v>6</v>
      </c>
      <c r="L34" s="84">
        <v>6.3</v>
      </c>
      <c r="M34" s="84">
        <v>6.5</v>
      </c>
      <c r="N34" s="104">
        <v>300</v>
      </c>
      <c r="O34" s="105"/>
    </row>
    <row r="35" spans="1:15" s="26" customFormat="1" ht="9.75" customHeight="1" x14ac:dyDescent="0.2">
      <c r="A35" s="109"/>
      <c r="B35" s="110"/>
      <c r="C35" s="107"/>
      <c r="D35" s="67" t="s">
        <v>38</v>
      </c>
      <c r="E35" s="45">
        <v>1245</v>
      </c>
      <c r="F35" s="83">
        <v>1275</v>
      </c>
      <c r="G35" s="83">
        <v>1275</v>
      </c>
      <c r="H35" s="83">
        <v>1300</v>
      </c>
      <c r="I35" s="83">
        <v>1300</v>
      </c>
      <c r="J35" s="83">
        <v>1425</v>
      </c>
      <c r="K35" s="83">
        <v>1550</v>
      </c>
      <c r="L35" s="83">
        <v>1600</v>
      </c>
      <c r="M35" s="83">
        <v>1625</v>
      </c>
      <c r="N35" s="44">
        <v>300</v>
      </c>
      <c r="O35" s="68"/>
    </row>
    <row r="36" spans="1:15" s="27" customFormat="1" ht="9.75" customHeight="1" x14ac:dyDescent="0.2">
      <c r="A36" s="118" t="s">
        <v>160</v>
      </c>
      <c r="B36" s="110" t="s">
        <v>46</v>
      </c>
      <c r="C36" s="119" t="s">
        <v>156</v>
      </c>
      <c r="D36" s="58" t="s">
        <v>36</v>
      </c>
      <c r="E36" s="49" t="s">
        <v>157</v>
      </c>
      <c r="F36" s="84">
        <v>9</v>
      </c>
      <c r="G36" s="84">
        <v>9.5</v>
      </c>
      <c r="H36" s="84">
        <v>9.9</v>
      </c>
      <c r="I36" s="84">
        <v>10.3</v>
      </c>
      <c r="J36" s="84">
        <v>10.5</v>
      </c>
      <c r="K36" s="84">
        <v>10.6</v>
      </c>
      <c r="L36" s="84">
        <v>10.7</v>
      </c>
      <c r="M36" s="84">
        <v>10.8</v>
      </c>
      <c r="N36" s="52">
        <v>400</v>
      </c>
      <c r="O36" s="59" t="s">
        <v>48</v>
      </c>
    </row>
    <row r="37" spans="1:15" s="26" customFormat="1" ht="9.75" customHeight="1" x14ac:dyDescent="0.2">
      <c r="A37" s="118"/>
      <c r="B37" s="110"/>
      <c r="C37" s="119"/>
      <c r="D37" s="67" t="s">
        <v>38</v>
      </c>
      <c r="E37" s="45" t="s">
        <v>157</v>
      </c>
      <c r="F37" s="83">
        <v>2290</v>
      </c>
      <c r="G37" s="83">
        <v>2360</v>
      </c>
      <c r="H37" s="83">
        <v>2460</v>
      </c>
      <c r="I37" s="83">
        <v>2560</v>
      </c>
      <c r="J37" s="83">
        <v>2660</v>
      </c>
      <c r="K37" s="83">
        <v>2670</v>
      </c>
      <c r="L37" s="83">
        <v>2680</v>
      </c>
      <c r="M37" s="83">
        <v>2690</v>
      </c>
      <c r="N37" s="44">
        <v>400</v>
      </c>
      <c r="O37" s="68" t="s">
        <v>58</v>
      </c>
    </row>
    <row r="38" spans="1:15" s="27" customFormat="1" ht="9.75" customHeight="1" x14ac:dyDescent="0.2">
      <c r="A38" s="125" t="s">
        <v>65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74"/>
    </row>
    <row r="39" spans="1:15" s="26" customFormat="1" ht="9.75" customHeight="1" x14ac:dyDescent="0.2">
      <c r="A39" s="111" t="s">
        <v>45</v>
      </c>
      <c r="B39" s="112" t="s">
        <v>134</v>
      </c>
      <c r="C39" s="113" t="s">
        <v>47</v>
      </c>
      <c r="D39" s="85" t="s">
        <v>36</v>
      </c>
      <c r="E39" s="86">
        <v>5.6</v>
      </c>
      <c r="F39" s="86">
        <v>6</v>
      </c>
      <c r="G39" s="86">
        <v>6.1</v>
      </c>
      <c r="H39" s="86">
        <v>6.2</v>
      </c>
      <c r="I39" s="86">
        <v>6.3</v>
      </c>
      <c r="J39" s="86">
        <v>6.5</v>
      </c>
      <c r="K39" s="86">
        <v>6.6</v>
      </c>
      <c r="L39" s="86">
        <v>6.7</v>
      </c>
      <c r="M39" s="86">
        <v>6.8</v>
      </c>
      <c r="N39" s="87">
        <v>400</v>
      </c>
      <c r="O39" s="59" t="s">
        <v>48</v>
      </c>
    </row>
    <row r="40" spans="1:15" s="27" customFormat="1" ht="9.75" customHeight="1" x14ac:dyDescent="0.2">
      <c r="A40" s="111"/>
      <c r="B40" s="112"/>
      <c r="C40" s="113"/>
      <c r="D40" s="88" t="s">
        <v>38</v>
      </c>
      <c r="E40" s="89">
        <v>1290</v>
      </c>
      <c r="F40" s="89">
        <v>1350</v>
      </c>
      <c r="G40" s="89">
        <v>1390</v>
      </c>
      <c r="H40" s="89">
        <v>1450</v>
      </c>
      <c r="I40" s="89">
        <v>1490</v>
      </c>
      <c r="J40" s="89">
        <v>1520</v>
      </c>
      <c r="K40" s="89">
        <v>1550</v>
      </c>
      <c r="L40" s="89">
        <v>1570</v>
      </c>
      <c r="M40" s="89">
        <v>1690</v>
      </c>
      <c r="N40" s="43">
        <v>400</v>
      </c>
      <c r="O40" s="68" t="s">
        <v>58</v>
      </c>
    </row>
    <row r="41" spans="1:15" s="26" customFormat="1" ht="9.75" customHeight="1" x14ac:dyDescent="0.2">
      <c r="A41" s="111" t="s">
        <v>50</v>
      </c>
      <c r="B41" s="112" t="s">
        <v>134</v>
      </c>
      <c r="C41" s="113" t="s">
        <v>52</v>
      </c>
      <c r="D41" s="85" t="s">
        <v>36</v>
      </c>
      <c r="E41" s="86">
        <v>4</v>
      </c>
      <c r="F41" s="86">
        <v>4.2</v>
      </c>
      <c r="G41" s="86">
        <v>4.4000000000000004</v>
      </c>
      <c r="H41" s="86">
        <v>4.5999999999999996</v>
      </c>
      <c r="I41" s="90">
        <v>4.7</v>
      </c>
      <c r="J41" s="90">
        <v>4.8</v>
      </c>
      <c r="K41" s="90">
        <v>5.3</v>
      </c>
      <c r="L41" s="90">
        <v>5.6</v>
      </c>
      <c r="M41" s="90">
        <v>6</v>
      </c>
      <c r="N41" s="87">
        <v>300</v>
      </c>
      <c r="O41" s="59" t="s">
        <v>48</v>
      </c>
    </row>
    <row r="42" spans="1:15" s="27" customFormat="1" ht="9.75" customHeight="1" x14ac:dyDescent="0.2">
      <c r="A42" s="111"/>
      <c r="B42" s="112"/>
      <c r="C42" s="113"/>
      <c r="D42" s="88" t="s">
        <v>38</v>
      </c>
      <c r="E42" s="89">
        <v>875</v>
      </c>
      <c r="F42" s="89">
        <v>900</v>
      </c>
      <c r="G42" s="89">
        <v>910</v>
      </c>
      <c r="H42" s="89">
        <v>980</v>
      </c>
      <c r="I42" s="89">
        <v>1000</v>
      </c>
      <c r="J42" s="89">
        <v>1080</v>
      </c>
      <c r="K42" s="89">
        <v>1120</v>
      </c>
      <c r="L42" s="89">
        <v>1150</v>
      </c>
      <c r="M42" s="89">
        <v>1180</v>
      </c>
      <c r="N42" s="89">
        <v>300</v>
      </c>
      <c r="O42" s="66" t="s">
        <v>49</v>
      </c>
    </row>
    <row r="43" spans="1:15" s="26" customFormat="1" ht="9.75" customHeight="1" x14ac:dyDescent="0.2">
      <c r="A43" s="111" t="s">
        <v>53</v>
      </c>
      <c r="B43" s="112" t="s">
        <v>134</v>
      </c>
      <c r="C43" s="113" t="s">
        <v>68</v>
      </c>
      <c r="D43" s="85" t="s">
        <v>36</v>
      </c>
      <c r="E43" s="86">
        <v>3.1</v>
      </c>
      <c r="F43" s="86">
        <v>3.2</v>
      </c>
      <c r="G43" s="86">
        <v>3.6</v>
      </c>
      <c r="H43" s="86">
        <v>3.8</v>
      </c>
      <c r="I43" s="86">
        <v>4</v>
      </c>
      <c r="J43" s="86">
        <v>4.0999999999999996</v>
      </c>
      <c r="K43" s="86">
        <v>4.3</v>
      </c>
      <c r="L43" s="86">
        <v>4.4000000000000004</v>
      </c>
      <c r="M43" s="86">
        <v>4.5</v>
      </c>
      <c r="N43" s="91">
        <v>300</v>
      </c>
      <c r="O43" s="59" t="s">
        <v>66</v>
      </c>
    </row>
    <row r="44" spans="1:15" s="27" customFormat="1" ht="9.75" customHeight="1" x14ac:dyDescent="0.2">
      <c r="A44" s="111"/>
      <c r="B44" s="112"/>
      <c r="C44" s="113"/>
      <c r="D44" s="88" t="s">
        <v>38</v>
      </c>
      <c r="E44" s="89">
        <v>790</v>
      </c>
      <c r="F44" s="89">
        <v>850</v>
      </c>
      <c r="G44" s="89">
        <v>890</v>
      </c>
      <c r="H44" s="89">
        <v>950</v>
      </c>
      <c r="I44" s="89">
        <v>990</v>
      </c>
      <c r="J44" s="89">
        <v>1010</v>
      </c>
      <c r="K44" s="89">
        <v>1030</v>
      </c>
      <c r="L44" s="89">
        <v>1050</v>
      </c>
      <c r="M44" s="89">
        <v>1090</v>
      </c>
      <c r="N44" s="89">
        <v>300</v>
      </c>
      <c r="O44" s="66" t="s">
        <v>55</v>
      </c>
    </row>
    <row r="45" spans="1:15" s="26" customFormat="1" ht="9.75" customHeight="1" x14ac:dyDescent="0.2">
      <c r="A45" s="111" t="s">
        <v>67</v>
      </c>
      <c r="B45" s="112" t="s">
        <v>134</v>
      </c>
      <c r="C45" s="113" t="s">
        <v>68</v>
      </c>
      <c r="D45" s="85" t="s">
        <v>36</v>
      </c>
      <c r="E45" s="92">
        <v>2.9</v>
      </c>
      <c r="F45" s="92">
        <v>3.1</v>
      </c>
      <c r="G45" s="92">
        <v>3.2</v>
      </c>
      <c r="H45" s="92">
        <f>H49+1.4</f>
        <v>4.0999999999999996</v>
      </c>
      <c r="I45" s="92">
        <f>I49+1.4</f>
        <v>4.5999999999999996</v>
      </c>
      <c r="J45" s="92">
        <f>J49+1.4</f>
        <v>4.5999999999999996</v>
      </c>
      <c r="K45" s="92">
        <f>K49+1.4</f>
        <v>4.5999999999999996</v>
      </c>
      <c r="L45" s="92">
        <v>4.7</v>
      </c>
      <c r="M45" s="92">
        <v>4.8</v>
      </c>
      <c r="N45" s="87">
        <v>400</v>
      </c>
      <c r="O45" s="59" t="s">
        <v>69</v>
      </c>
    </row>
    <row r="46" spans="1:15" s="27" customFormat="1" ht="9.75" customHeight="1" x14ac:dyDescent="0.2">
      <c r="A46" s="111"/>
      <c r="B46" s="112"/>
      <c r="C46" s="113"/>
      <c r="D46" s="88" t="s">
        <v>38</v>
      </c>
      <c r="E46" s="89">
        <v>710</v>
      </c>
      <c r="F46" s="89">
        <f t="shared" ref="F46:M46" si="0">F50+100</f>
        <v>720</v>
      </c>
      <c r="G46" s="89">
        <f t="shared" si="0"/>
        <v>740</v>
      </c>
      <c r="H46" s="89">
        <f t="shared" si="0"/>
        <v>760</v>
      </c>
      <c r="I46" s="89">
        <f t="shared" si="0"/>
        <v>790</v>
      </c>
      <c r="J46" s="89">
        <f t="shared" si="0"/>
        <v>840</v>
      </c>
      <c r="K46" s="89">
        <f t="shared" si="0"/>
        <v>890</v>
      </c>
      <c r="L46" s="89">
        <f t="shared" si="0"/>
        <v>900</v>
      </c>
      <c r="M46" s="89">
        <f t="shared" si="0"/>
        <v>940</v>
      </c>
      <c r="N46" s="89">
        <v>400</v>
      </c>
      <c r="O46" s="66" t="s">
        <v>49</v>
      </c>
    </row>
    <row r="47" spans="1:15" s="26" customFormat="1" ht="9.75" customHeight="1" x14ac:dyDescent="0.2">
      <c r="A47" s="111" t="s">
        <v>56</v>
      </c>
      <c r="B47" s="112" t="s">
        <v>134</v>
      </c>
      <c r="C47" s="113" t="s">
        <v>42</v>
      </c>
      <c r="D47" s="85" t="s">
        <v>36</v>
      </c>
      <c r="E47" s="86">
        <v>6.9</v>
      </c>
      <c r="F47" s="86">
        <v>7.1</v>
      </c>
      <c r="G47" s="86">
        <v>7.3</v>
      </c>
      <c r="H47" s="86">
        <v>7.5</v>
      </c>
      <c r="I47" s="86">
        <v>7.7</v>
      </c>
      <c r="J47" s="86">
        <v>7.9</v>
      </c>
      <c r="K47" s="86">
        <v>8.1</v>
      </c>
      <c r="L47" s="86">
        <v>8.3000000000000007</v>
      </c>
      <c r="M47" s="86">
        <v>8.5</v>
      </c>
      <c r="N47" s="91">
        <v>400</v>
      </c>
      <c r="O47" s="59" t="s">
        <v>57</v>
      </c>
    </row>
    <row r="48" spans="1:15" s="27" customFormat="1" ht="9.75" customHeight="1" x14ac:dyDescent="0.2">
      <c r="A48" s="111"/>
      <c r="B48" s="112"/>
      <c r="C48" s="113"/>
      <c r="D48" s="88" t="s">
        <v>38</v>
      </c>
      <c r="E48" s="89">
        <v>1640</v>
      </c>
      <c r="F48" s="89">
        <v>1700</v>
      </c>
      <c r="G48" s="89">
        <v>1800</v>
      </c>
      <c r="H48" s="89">
        <v>1900</v>
      </c>
      <c r="I48" s="89">
        <v>2000</v>
      </c>
      <c r="J48" s="89">
        <v>2150</v>
      </c>
      <c r="K48" s="89">
        <v>2180</v>
      </c>
      <c r="L48" s="89">
        <v>2210</v>
      </c>
      <c r="M48" s="89">
        <v>2250</v>
      </c>
      <c r="N48" s="89">
        <v>400</v>
      </c>
      <c r="O48" s="66" t="s">
        <v>58</v>
      </c>
    </row>
    <row r="49" spans="1:15" s="26" customFormat="1" ht="9.75" customHeight="1" x14ac:dyDescent="0.2">
      <c r="A49" s="111" t="s">
        <v>59</v>
      </c>
      <c r="B49" s="112" t="s">
        <v>134</v>
      </c>
      <c r="C49" s="113">
        <v>1</v>
      </c>
      <c r="D49" s="85" t="s">
        <v>36</v>
      </c>
      <c r="E49" s="47">
        <v>2.2000000000000002</v>
      </c>
      <c r="F49" s="47">
        <v>2.2999999999999998</v>
      </c>
      <c r="G49" s="47">
        <v>2.5</v>
      </c>
      <c r="H49" s="47">
        <v>2.7</v>
      </c>
      <c r="I49" s="47">
        <v>3.2</v>
      </c>
      <c r="J49" s="47">
        <v>3.2</v>
      </c>
      <c r="K49" s="47">
        <v>3.2</v>
      </c>
      <c r="L49" s="47">
        <v>3.9</v>
      </c>
      <c r="M49" s="47">
        <v>3.9</v>
      </c>
      <c r="N49" s="87">
        <v>300</v>
      </c>
      <c r="O49" s="59" t="s">
        <v>60</v>
      </c>
    </row>
    <row r="50" spans="1:15" s="27" customFormat="1" ht="9.75" customHeight="1" x14ac:dyDescent="0.2">
      <c r="A50" s="111"/>
      <c r="B50" s="112"/>
      <c r="C50" s="113"/>
      <c r="D50" s="88" t="s">
        <v>38</v>
      </c>
      <c r="E50" s="43">
        <v>600</v>
      </c>
      <c r="F50" s="43">
        <v>620</v>
      </c>
      <c r="G50" s="43">
        <v>640</v>
      </c>
      <c r="H50" s="43">
        <v>660</v>
      </c>
      <c r="I50" s="43">
        <v>690</v>
      </c>
      <c r="J50" s="43">
        <v>740</v>
      </c>
      <c r="K50" s="43">
        <v>790</v>
      </c>
      <c r="L50" s="43">
        <v>800</v>
      </c>
      <c r="M50" s="43">
        <v>840</v>
      </c>
      <c r="N50" s="89">
        <v>300</v>
      </c>
      <c r="O50" s="66" t="s">
        <v>61</v>
      </c>
    </row>
    <row r="51" spans="1:15" s="26" customFormat="1" ht="9.75" customHeight="1" x14ac:dyDescent="0.2">
      <c r="A51" s="111" t="s">
        <v>62</v>
      </c>
      <c r="B51" s="112" t="s">
        <v>46</v>
      </c>
      <c r="C51" s="113" t="s">
        <v>63</v>
      </c>
      <c r="D51" s="85" t="s">
        <v>36</v>
      </c>
      <c r="E51" s="93">
        <v>2.4</v>
      </c>
      <c r="F51" s="93">
        <v>2.7</v>
      </c>
      <c r="G51" s="86">
        <v>2.8</v>
      </c>
      <c r="H51" s="86">
        <v>2.9</v>
      </c>
      <c r="I51" s="86">
        <v>3</v>
      </c>
      <c r="J51" s="86">
        <v>3.1</v>
      </c>
      <c r="K51" s="86">
        <v>3.4</v>
      </c>
      <c r="L51" s="86">
        <v>3.7</v>
      </c>
      <c r="M51" s="90">
        <v>3.9</v>
      </c>
      <c r="N51" s="91">
        <v>300</v>
      </c>
      <c r="O51" s="59" t="s">
        <v>60</v>
      </c>
    </row>
    <row r="52" spans="1:15" s="27" customFormat="1" ht="9.75" customHeight="1" x14ac:dyDescent="0.2">
      <c r="A52" s="111"/>
      <c r="B52" s="112"/>
      <c r="C52" s="113"/>
      <c r="D52" s="88" t="s">
        <v>38</v>
      </c>
      <c r="E52" s="94">
        <v>550</v>
      </c>
      <c r="F52" s="94">
        <v>560</v>
      </c>
      <c r="G52" s="89">
        <v>570</v>
      </c>
      <c r="H52" s="89">
        <v>580</v>
      </c>
      <c r="I52" s="89">
        <v>600</v>
      </c>
      <c r="J52" s="89">
        <v>630</v>
      </c>
      <c r="K52" s="89">
        <v>690</v>
      </c>
      <c r="L52" s="89">
        <v>760</v>
      </c>
      <c r="M52" s="89">
        <v>790</v>
      </c>
      <c r="N52" s="89">
        <v>300</v>
      </c>
      <c r="O52" s="66" t="s">
        <v>71</v>
      </c>
    </row>
    <row r="53" spans="1:15" s="26" customFormat="1" ht="9.75" customHeight="1" x14ac:dyDescent="0.2">
      <c r="A53" s="111" t="s">
        <v>33</v>
      </c>
      <c r="B53" s="110" t="s">
        <v>72</v>
      </c>
      <c r="C53" s="119" t="s">
        <v>35</v>
      </c>
      <c r="D53" s="85" t="s">
        <v>36</v>
      </c>
      <c r="E53" s="90">
        <v>5</v>
      </c>
      <c r="F53" s="90">
        <v>5.2</v>
      </c>
      <c r="G53" s="90">
        <v>5.6</v>
      </c>
      <c r="H53" s="90">
        <v>6</v>
      </c>
      <c r="I53" s="90">
        <v>6.4</v>
      </c>
      <c r="J53" s="90">
        <v>6.5</v>
      </c>
      <c r="K53" s="90">
        <v>6.6</v>
      </c>
      <c r="L53" s="90">
        <v>6.7</v>
      </c>
      <c r="M53" s="90">
        <v>6.8</v>
      </c>
      <c r="N53" s="87">
        <v>300</v>
      </c>
      <c r="O53" s="59" t="s">
        <v>37</v>
      </c>
    </row>
    <row r="54" spans="1:15" s="27" customFormat="1" ht="9.75" customHeight="1" x14ac:dyDescent="0.2">
      <c r="A54" s="111"/>
      <c r="B54" s="110"/>
      <c r="C54" s="119"/>
      <c r="D54" s="88" t="s">
        <v>38</v>
      </c>
      <c r="E54" s="89">
        <v>1010</v>
      </c>
      <c r="F54" s="89">
        <v>1120</v>
      </c>
      <c r="G54" s="89">
        <v>1220</v>
      </c>
      <c r="H54" s="89">
        <v>1420</v>
      </c>
      <c r="I54" s="89">
        <v>1430</v>
      </c>
      <c r="J54" s="89">
        <v>1530</v>
      </c>
      <c r="K54" s="89">
        <v>1560</v>
      </c>
      <c r="L54" s="89">
        <v>1600</v>
      </c>
      <c r="M54" s="89">
        <v>1630</v>
      </c>
      <c r="N54" s="89">
        <v>300</v>
      </c>
      <c r="O54" s="66" t="s">
        <v>39</v>
      </c>
    </row>
    <row r="55" spans="1:15" s="26" customFormat="1" ht="9.75" customHeight="1" x14ac:dyDescent="0.2">
      <c r="A55" s="111" t="s">
        <v>73</v>
      </c>
      <c r="B55" s="112" t="s">
        <v>134</v>
      </c>
      <c r="C55" s="113" t="s">
        <v>42</v>
      </c>
      <c r="D55" s="85" t="s">
        <v>36</v>
      </c>
      <c r="E55" s="86">
        <v>4.7</v>
      </c>
      <c r="F55" s="86">
        <v>5</v>
      </c>
      <c r="G55" s="86">
        <v>5.2</v>
      </c>
      <c r="H55" s="86">
        <v>5.6</v>
      </c>
      <c r="I55" s="86">
        <v>5.9</v>
      </c>
      <c r="J55" s="86">
        <v>6</v>
      </c>
      <c r="K55" s="86">
        <v>6.1</v>
      </c>
      <c r="L55" s="86">
        <v>6.7</v>
      </c>
      <c r="M55" s="86">
        <v>7.1</v>
      </c>
      <c r="N55" s="91">
        <v>400</v>
      </c>
      <c r="O55" s="59" t="s">
        <v>43</v>
      </c>
    </row>
    <row r="56" spans="1:15" s="27" customFormat="1" ht="9.75" customHeight="1" x14ac:dyDescent="0.2">
      <c r="A56" s="111"/>
      <c r="B56" s="112"/>
      <c r="C56" s="113"/>
      <c r="D56" s="88" t="s">
        <v>38</v>
      </c>
      <c r="E56" s="89">
        <v>1320</v>
      </c>
      <c r="F56" s="89">
        <v>1390</v>
      </c>
      <c r="G56" s="89">
        <v>1430</v>
      </c>
      <c r="H56" s="89">
        <v>1470</v>
      </c>
      <c r="I56" s="89">
        <v>1490</v>
      </c>
      <c r="J56" s="89">
        <v>1530</v>
      </c>
      <c r="K56" s="89">
        <v>1600</v>
      </c>
      <c r="L56" s="89">
        <v>1630</v>
      </c>
      <c r="M56" s="89">
        <v>1740</v>
      </c>
      <c r="N56" s="89">
        <v>400</v>
      </c>
      <c r="O56" s="66" t="s">
        <v>74</v>
      </c>
    </row>
    <row r="57" spans="1:15" s="26" customFormat="1" ht="9.75" customHeight="1" x14ac:dyDescent="0.2">
      <c r="A57" s="111" t="s">
        <v>75</v>
      </c>
      <c r="B57" s="112" t="s">
        <v>134</v>
      </c>
      <c r="C57" s="113" t="s">
        <v>42</v>
      </c>
      <c r="D57" s="85" t="s">
        <v>36</v>
      </c>
      <c r="E57" s="95">
        <v>5.9</v>
      </c>
      <c r="F57" s="95">
        <v>6.2</v>
      </c>
      <c r="G57" s="95">
        <v>6.3</v>
      </c>
      <c r="H57" s="95">
        <v>6.5</v>
      </c>
      <c r="I57" s="95">
        <v>7</v>
      </c>
      <c r="J57" s="95">
        <v>7.2</v>
      </c>
      <c r="K57" s="95">
        <v>7.4</v>
      </c>
      <c r="L57" s="95">
        <v>7.5</v>
      </c>
      <c r="M57" s="95">
        <v>7.9</v>
      </c>
      <c r="N57" s="96">
        <v>400</v>
      </c>
      <c r="O57" s="59" t="s">
        <v>76</v>
      </c>
    </row>
    <row r="58" spans="1:15" s="27" customFormat="1" ht="9.75" customHeight="1" x14ac:dyDescent="0.2">
      <c r="A58" s="111"/>
      <c r="B58" s="112"/>
      <c r="C58" s="113"/>
      <c r="D58" s="88" t="s">
        <v>38</v>
      </c>
      <c r="E58" s="89">
        <v>1490</v>
      </c>
      <c r="F58" s="89">
        <v>1520</v>
      </c>
      <c r="G58" s="89">
        <v>1550</v>
      </c>
      <c r="H58" s="89">
        <v>1590</v>
      </c>
      <c r="I58" s="89">
        <v>1620</v>
      </c>
      <c r="J58" s="89">
        <v>1650</v>
      </c>
      <c r="K58" s="89">
        <v>1690</v>
      </c>
      <c r="L58" s="89">
        <v>1750</v>
      </c>
      <c r="M58" s="89">
        <v>1790</v>
      </c>
      <c r="N58" s="89">
        <v>400</v>
      </c>
      <c r="O58" s="66" t="s">
        <v>77</v>
      </c>
    </row>
    <row r="59" spans="1:15" s="26" customFormat="1" ht="9.75" customHeight="1" x14ac:dyDescent="0.2">
      <c r="A59" s="111" t="s">
        <v>78</v>
      </c>
      <c r="B59" s="112" t="s">
        <v>134</v>
      </c>
      <c r="C59" s="113" t="s">
        <v>42</v>
      </c>
      <c r="D59" s="85" t="s">
        <v>36</v>
      </c>
      <c r="E59" s="95">
        <v>5.9</v>
      </c>
      <c r="F59" s="95">
        <v>6.2</v>
      </c>
      <c r="G59" s="95">
        <v>6.3</v>
      </c>
      <c r="H59" s="95">
        <v>6.5</v>
      </c>
      <c r="I59" s="95">
        <v>7</v>
      </c>
      <c r="J59" s="95">
        <v>7.2</v>
      </c>
      <c r="K59" s="95">
        <v>7.4</v>
      </c>
      <c r="L59" s="95">
        <v>7.5</v>
      </c>
      <c r="M59" s="95">
        <v>7.9</v>
      </c>
      <c r="N59" s="96">
        <v>400</v>
      </c>
      <c r="O59" s="59" t="s">
        <v>79</v>
      </c>
    </row>
    <row r="60" spans="1:15" s="27" customFormat="1" ht="9.75" customHeight="1" x14ac:dyDescent="0.2">
      <c r="A60" s="111"/>
      <c r="B60" s="112"/>
      <c r="C60" s="113"/>
      <c r="D60" s="88" t="s">
        <v>38</v>
      </c>
      <c r="E60" s="89">
        <v>1490</v>
      </c>
      <c r="F60" s="89">
        <v>1520</v>
      </c>
      <c r="G60" s="89">
        <v>1550</v>
      </c>
      <c r="H60" s="89">
        <v>1590</v>
      </c>
      <c r="I60" s="89">
        <v>1620</v>
      </c>
      <c r="J60" s="89">
        <v>1650</v>
      </c>
      <c r="K60" s="89">
        <v>1690</v>
      </c>
      <c r="L60" s="89">
        <v>1750</v>
      </c>
      <c r="M60" s="89">
        <v>1790</v>
      </c>
      <c r="N60" s="89">
        <v>400</v>
      </c>
      <c r="O60" s="66" t="s">
        <v>64</v>
      </c>
    </row>
    <row r="61" spans="1:15" s="26" customFormat="1" ht="9.75" customHeight="1" x14ac:dyDescent="0.2">
      <c r="A61" s="111" t="s">
        <v>80</v>
      </c>
      <c r="B61" s="112" t="s">
        <v>134</v>
      </c>
      <c r="C61" s="113" t="s">
        <v>42</v>
      </c>
      <c r="D61" s="97" t="s">
        <v>36</v>
      </c>
      <c r="E61" s="90">
        <v>6.9</v>
      </c>
      <c r="F61" s="90">
        <v>7</v>
      </c>
      <c r="G61" s="90">
        <v>7.3</v>
      </c>
      <c r="H61" s="90">
        <v>7.5</v>
      </c>
      <c r="I61" s="90">
        <v>8</v>
      </c>
      <c r="J61" s="90">
        <v>8.1999999999999993</v>
      </c>
      <c r="K61" s="90">
        <v>8.3000000000000007</v>
      </c>
      <c r="L61" s="90">
        <v>8.5</v>
      </c>
      <c r="M61" s="90">
        <v>8.9</v>
      </c>
      <c r="N61" s="98">
        <v>400</v>
      </c>
      <c r="O61" s="59" t="s">
        <v>81</v>
      </c>
    </row>
    <row r="62" spans="1:15" s="27" customFormat="1" ht="9.75" customHeight="1" x14ac:dyDescent="0.2">
      <c r="A62" s="111"/>
      <c r="B62" s="112"/>
      <c r="C62" s="113"/>
      <c r="D62" s="99" t="s">
        <v>38</v>
      </c>
      <c r="E62" s="89">
        <v>1490</v>
      </c>
      <c r="F62" s="89">
        <v>1550</v>
      </c>
      <c r="G62" s="89">
        <v>1650</v>
      </c>
      <c r="H62" s="89">
        <v>1730</v>
      </c>
      <c r="I62" s="89">
        <v>1830</v>
      </c>
      <c r="J62" s="89">
        <v>1860</v>
      </c>
      <c r="K62" s="89">
        <v>1890</v>
      </c>
      <c r="L62" s="89">
        <v>1930</v>
      </c>
      <c r="M62" s="89">
        <v>2030</v>
      </c>
      <c r="N62" s="89">
        <v>400</v>
      </c>
      <c r="O62" s="66" t="s">
        <v>55</v>
      </c>
    </row>
    <row r="63" spans="1:15" s="27" customFormat="1" ht="12.75" hidden="1" customHeight="1" x14ac:dyDescent="0.2">
      <c r="A63" s="136" t="s">
        <v>86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78"/>
      <c r="O63" s="78"/>
    </row>
    <row r="64" spans="1:15" s="22" customFormat="1" ht="10.5" customHeight="1" x14ac:dyDescent="0.2">
      <c r="A64" s="111" t="s">
        <v>82</v>
      </c>
      <c r="B64" s="112" t="s">
        <v>134</v>
      </c>
      <c r="C64" s="113" t="s">
        <v>133</v>
      </c>
      <c r="D64" s="97" t="s">
        <v>36</v>
      </c>
      <c r="E64" s="90" t="s">
        <v>157</v>
      </c>
      <c r="F64" s="90" t="s">
        <v>157</v>
      </c>
      <c r="G64" s="90">
        <v>9</v>
      </c>
      <c r="H64" s="90">
        <v>10</v>
      </c>
      <c r="I64" s="90">
        <v>11</v>
      </c>
      <c r="J64" s="90">
        <v>12</v>
      </c>
      <c r="K64" s="90">
        <v>12.5</v>
      </c>
      <c r="L64" s="90">
        <v>12.9</v>
      </c>
      <c r="M64" s="90">
        <v>13.9</v>
      </c>
      <c r="N64" s="98">
        <v>650</v>
      </c>
      <c r="O64" s="59" t="s">
        <v>83</v>
      </c>
    </row>
    <row r="65" spans="1:15" s="25" customFormat="1" ht="9" customHeight="1" x14ac:dyDescent="0.2">
      <c r="A65" s="111"/>
      <c r="B65" s="112"/>
      <c r="C65" s="113"/>
      <c r="D65" s="99" t="s">
        <v>38</v>
      </c>
      <c r="E65" s="89" t="s">
        <v>157</v>
      </c>
      <c r="F65" s="89" t="s">
        <v>157</v>
      </c>
      <c r="G65" s="89">
        <v>1950</v>
      </c>
      <c r="H65" s="89">
        <v>2000</v>
      </c>
      <c r="I65" s="89">
        <v>2200</v>
      </c>
      <c r="J65" s="89">
        <v>2300</v>
      </c>
      <c r="K65" s="89">
        <v>2400</v>
      </c>
      <c r="L65" s="89">
        <v>2470</v>
      </c>
      <c r="M65" s="89">
        <v>2600</v>
      </c>
      <c r="N65" s="89">
        <v>650</v>
      </c>
      <c r="O65" s="66" t="s">
        <v>74</v>
      </c>
    </row>
    <row r="66" spans="1:15" s="25" customFormat="1" ht="10.5" customHeight="1" x14ac:dyDescent="0.2">
      <c r="A66" s="111" t="s">
        <v>84</v>
      </c>
      <c r="B66" s="112" t="s">
        <v>134</v>
      </c>
      <c r="C66" s="113" t="s">
        <v>42</v>
      </c>
      <c r="D66" s="97" t="s">
        <v>36</v>
      </c>
      <c r="E66" s="90">
        <v>6.7</v>
      </c>
      <c r="F66" s="90">
        <v>7.1</v>
      </c>
      <c r="G66" s="90">
        <v>7.5</v>
      </c>
      <c r="H66" s="90">
        <v>7.7</v>
      </c>
      <c r="I66" s="90">
        <v>8</v>
      </c>
      <c r="J66" s="90">
        <v>8.5</v>
      </c>
      <c r="K66" s="90">
        <v>9</v>
      </c>
      <c r="L66" s="90">
        <v>9.1</v>
      </c>
      <c r="M66" s="90">
        <v>9.1999999999999993</v>
      </c>
      <c r="N66" s="98">
        <v>500</v>
      </c>
      <c r="O66" s="59" t="s">
        <v>43</v>
      </c>
    </row>
    <row r="67" spans="1:15" s="25" customFormat="1" ht="9.75" customHeight="1" x14ac:dyDescent="0.2">
      <c r="A67" s="111"/>
      <c r="B67" s="112"/>
      <c r="C67" s="113"/>
      <c r="D67" s="99" t="s">
        <v>38</v>
      </c>
      <c r="E67" s="89">
        <v>1640</v>
      </c>
      <c r="F67" s="89">
        <v>1700</v>
      </c>
      <c r="G67" s="89">
        <v>1740</v>
      </c>
      <c r="H67" s="89">
        <v>1780</v>
      </c>
      <c r="I67" s="89">
        <v>1800</v>
      </c>
      <c r="J67" s="89">
        <v>1900</v>
      </c>
      <c r="K67" s="89">
        <v>1980</v>
      </c>
      <c r="L67" s="89">
        <v>2010</v>
      </c>
      <c r="M67" s="89">
        <v>2050</v>
      </c>
      <c r="N67" s="89">
        <v>500</v>
      </c>
      <c r="O67" s="66" t="s">
        <v>74</v>
      </c>
    </row>
    <row r="68" spans="1:15" s="25" customFormat="1" ht="11.25" customHeight="1" x14ac:dyDescent="0.2">
      <c r="A68" s="111" t="s">
        <v>85</v>
      </c>
      <c r="B68" s="112" t="s">
        <v>134</v>
      </c>
      <c r="C68" s="113" t="s">
        <v>70</v>
      </c>
      <c r="D68" s="97" t="s">
        <v>36</v>
      </c>
      <c r="E68" s="90">
        <v>12.3</v>
      </c>
      <c r="F68" s="90">
        <v>12.8</v>
      </c>
      <c r="G68" s="90">
        <v>13</v>
      </c>
      <c r="H68" s="90">
        <v>13.4</v>
      </c>
      <c r="I68" s="90">
        <v>13.7</v>
      </c>
      <c r="J68" s="90">
        <v>13.9</v>
      </c>
      <c r="K68" s="90">
        <v>14.9</v>
      </c>
      <c r="L68" s="90">
        <v>14.9</v>
      </c>
      <c r="M68" s="90">
        <v>14.9</v>
      </c>
      <c r="N68" s="98">
        <v>700</v>
      </c>
      <c r="O68" s="59" t="s">
        <v>43</v>
      </c>
    </row>
    <row r="69" spans="1:15" s="25" customFormat="1" ht="9.75" customHeight="1" x14ac:dyDescent="0.2">
      <c r="A69" s="111"/>
      <c r="B69" s="112"/>
      <c r="C69" s="113"/>
      <c r="D69" s="99" t="s">
        <v>38</v>
      </c>
      <c r="E69" s="89">
        <v>2160</v>
      </c>
      <c r="F69" s="89">
        <v>2350</v>
      </c>
      <c r="G69" s="89">
        <v>2450</v>
      </c>
      <c r="H69" s="89">
        <v>2520</v>
      </c>
      <c r="I69" s="89">
        <v>2680</v>
      </c>
      <c r="J69" s="89">
        <v>2780</v>
      </c>
      <c r="K69" s="89">
        <v>2880</v>
      </c>
      <c r="L69" s="89">
        <v>2880</v>
      </c>
      <c r="M69" s="89">
        <v>2880</v>
      </c>
      <c r="N69" s="89">
        <v>700</v>
      </c>
      <c r="O69" s="66" t="s">
        <v>74</v>
      </c>
    </row>
    <row r="70" spans="1:15" s="25" customFormat="1" ht="9" customHeight="1" x14ac:dyDescent="0.2">
      <c r="A70" s="118" t="s">
        <v>155</v>
      </c>
      <c r="B70" s="110" t="s">
        <v>46</v>
      </c>
      <c r="C70" s="119" t="s">
        <v>156</v>
      </c>
      <c r="D70" s="58" t="s">
        <v>36</v>
      </c>
      <c r="E70" s="49" t="s">
        <v>157</v>
      </c>
      <c r="F70" s="84">
        <v>11</v>
      </c>
      <c r="G70" s="84">
        <v>11.2</v>
      </c>
      <c r="H70" s="84">
        <v>11.6</v>
      </c>
      <c r="I70" s="84">
        <v>12.3</v>
      </c>
      <c r="J70" s="84">
        <v>12.4</v>
      </c>
      <c r="K70" s="84">
        <v>12.5</v>
      </c>
      <c r="L70" s="84">
        <v>12.6</v>
      </c>
      <c r="M70" s="84">
        <v>12.7</v>
      </c>
      <c r="N70" s="52">
        <v>550</v>
      </c>
      <c r="O70" s="59" t="s">
        <v>48</v>
      </c>
    </row>
    <row r="71" spans="1:15" s="25" customFormat="1" ht="10.5" customHeight="1" x14ac:dyDescent="0.2">
      <c r="A71" s="118"/>
      <c r="B71" s="110"/>
      <c r="C71" s="119"/>
      <c r="D71" s="67" t="s">
        <v>38</v>
      </c>
      <c r="E71" s="45" t="s">
        <v>157</v>
      </c>
      <c r="F71" s="83">
        <v>2750</v>
      </c>
      <c r="G71" s="83">
        <v>2800</v>
      </c>
      <c r="H71" s="83">
        <v>2900</v>
      </c>
      <c r="I71" s="83">
        <v>3060</v>
      </c>
      <c r="J71" s="83">
        <v>3100</v>
      </c>
      <c r="K71" s="83">
        <v>3120</v>
      </c>
      <c r="L71" s="83">
        <v>3140</v>
      </c>
      <c r="M71" s="83">
        <v>3160</v>
      </c>
      <c r="N71" s="44">
        <v>550</v>
      </c>
      <c r="O71" s="68" t="s">
        <v>58</v>
      </c>
    </row>
    <row r="72" spans="1:15" s="25" customFormat="1" ht="10.5" customHeight="1" x14ac:dyDescent="0.2">
      <c r="A72" s="118" t="s">
        <v>158</v>
      </c>
      <c r="B72" s="110" t="s">
        <v>46</v>
      </c>
      <c r="C72" s="119" t="s">
        <v>156</v>
      </c>
      <c r="D72" s="58" t="s">
        <v>36</v>
      </c>
      <c r="E72" s="49" t="s">
        <v>157</v>
      </c>
      <c r="F72" s="84">
        <v>9</v>
      </c>
      <c r="G72" s="84">
        <v>9.5</v>
      </c>
      <c r="H72" s="84">
        <v>9.9</v>
      </c>
      <c r="I72" s="84">
        <v>10.3</v>
      </c>
      <c r="J72" s="84">
        <v>10.5</v>
      </c>
      <c r="K72" s="84">
        <v>10.6</v>
      </c>
      <c r="L72" s="84">
        <v>10.7</v>
      </c>
      <c r="M72" s="84">
        <v>10.8</v>
      </c>
      <c r="N72" s="52">
        <v>420</v>
      </c>
      <c r="O72" s="59" t="s">
        <v>48</v>
      </c>
    </row>
    <row r="73" spans="1:15" s="25" customFormat="1" ht="10.5" customHeight="1" x14ac:dyDescent="0.2">
      <c r="A73" s="118"/>
      <c r="B73" s="110"/>
      <c r="C73" s="119"/>
      <c r="D73" s="67" t="s">
        <v>38</v>
      </c>
      <c r="E73" s="45" t="s">
        <v>157</v>
      </c>
      <c r="F73" s="83">
        <v>2290</v>
      </c>
      <c r="G73" s="83">
        <v>2360</v>
      </c>
      <c r="H73" s="83">
        <v>2460</v>
      </c>
      <c r="I73" s="83">
        <v>2560</v>
      </c>
      <c r="J73" s="83">
        <v>2660</v>
      </c>
      <c r="K73" s="83">
        <v>2670</v>
      </c>
      <c r="L73" s="83">
        <v>2680</v>
      </c>
      <c r="M73" s="83">
        <v>2690</v>
      </c>
      <c r="N73" s="44">
        <v>420</v>
      </c>
      <c r="O73" s="68" t="s">
        <v>58</v>
      </c>
    </row>
    <row r="74" spans="1:15" s="25" customFormat="1" ht="10.5" customHeight="1" x14ac:dyDescent="0.2">
      <c r="A74" s="118" t="s">
        <v>160</v>
      </c>
      <c r="B74" s="110" t="s">
        <v>46</v>
      </c>
      <c r="C74" s="119" t="s">
        <v>156</v>
      </c>
      <c r="D74" s="58" t="s">
        <v>36</v>
      </c>
      <c r="E74" s="49" t="s">
        <v>157</v>
      </c>
      <c r="F74" s="84">
        <v>9</v>
      </c>
      <c r="G74" s="84">
        <v>9.5</v>
      </c>
      <c r="H74" s="84">
        <v>9.9</v>
      </c>
      <c r="I74" s="84">
        <v>10.3</v>
      </c>
      <c r="J74" s="84">
        <v>10.5</v>
      </c>
      <c r="K74" s="84">
        <v>10.6</v>
      </c>
      <c r="L74" s="84">
        <v>10.7</v>
      </c>
      <c r="M74" s="84">
        <v>10.8</v>
      </c>
      <c r="N74" s="52">
        <v>400</v>
      </c>
      <c r="O74" s="59" t="s">
        <v>48</v>
      </c>
    </row>
    <row r="75" spans="1:15" s="25" customFormat="1" ht="9" customHeight="1" x14ac:dyDescent="0.2">
      <c r="A75" s="118"/>
      <c r="B75" s="110"/>
      <c r="C75" s="119"/>
      <c r="D75" s="67" t="s">
        <v>38</v>
      </c>
      <c r="E75" s="45" t="s">
        <v>157</v>
      </c>
      <c r="F75" s="83">
        <v>2290</v>
      </c>
      <c r="G75" s="83">
        <v>2360</v>
      </c>
      <c r="H75" s="83">
        <v>2460</v>
      </c>
      <c r="I75" s="83">
        <v>2560</v>
      </c>
      <c r="J75" s="83">
        <v>2660</v>
      </c>
      <c r="K75" s="83">
        <v>2670</v>
      </c>
      <c r="L75" s="83">
        <v>2680</v>
      </c>
      <c r="M75" s="83">
        <v>2690</v>
      </c>
      <c r="N75" s="44">
        <v>400</v>
      </c>
      <c r="O75" s="68" t="s">
        <v>58</v>
      </c>
    </row>
    <row r="76" spans="1:15" s="25" customFormat="1" ht="9" customHeight="1" x14ac:dyDescent="0.2">
      <c r="A76" s="118" t="s">
        <v>163</v>
      </c>
      <c r="B76" s="110" t="s">
        <v>46</v>
      </c>
      <c r="C76" s="119" t="s">
        <v>156</v>
      </c>
      <c r="D76" s="58" t="s">
        <v>36</v>
      </c>
      <c r="E76" s="49" t="s">
        <v>157</v>
      </c>
      <c r="F76" s="84">
        <v>11</v>
      </c>
      <c r="G76" s="84">
        <v>11.2</v>
      </c>
      <c r="H76" s="84">
        <v>11.6</v>
      </c>
      <c r="I76" s="84">
        <v>12.3</v>
      </c>
      <c r="J76" s="84">
        <v>12.4</v>
      </c>
      <c r="K76" s="84">
        <v>12.5</v>
      </c>
      <c r="L76" s="84">
        <v>12.6</v>
      </c>
      <c r="M76" s="84">
        <v>12.7</v>
      </c>
      <c r="N76" s="52">
        <v>550</v>
      </c>
      <c r="O76" s="59" t="s">
        <v>48</v>
      </c>
    </row>
    <row r="77" spans="1:15" s="25" customFormat="1" ht="9" customHeight="1" x14ac:dyDescent="0.2">
      <c r="A77" s="118"/>
      <c r="B77" s="110"/>
      <c r="C77" s="119"/>
      <c r="D77" s="67" t="s">
        <v>38</v>
      </c>
      <c r="E77" s="45" t="s">
        <v>157</v>
      </c>
      <c r="F77" s="83">
        <v>2750</v>
      </c>
      <c r="G77" s="83">
        <v>2800</v>
      </c>
      <c r="H77" s="83">
        <v>2900</v>
      </c>
      <c r="I77" s="83">
        <v>3060</v>
      </c>
      <c r="J77" s="83">
        <v>3100</v>
      </c>
      <c r="K77" s="83">
        <v>3120</v>
      </c>
      <c r="L77" s="83">
        <v>3140</v>
      </c>
      <c r="M77" s="83">
        <v>3160</v>
      </c>
      <c r="N77" s="44">
        <v>550</v>
      </c>
      <c r="O77" s="68" t="s">
        <v>58</v>
      </c>
    </row>
    <row r="78" spans="1:15" s="25" customFormat="1" ht="9.75" customHeight="1" x14ac:dyDescent="0.2">
      <c r="A78" s="108" t="s">
        <v>162</v>
      </c>
      <c r="B78" s="110" t="s">
        <v>46</v>
      </c>
      <c r="C78" s="106"/>
      <c r="D78" s="58" t="s">
        <v>36</v>
      </c>
      <c r="E78" s="103">
        <v>5.5</v>
      </c>
      <c r="F78" s="84">
        <v>5.7</v>
      </c>
      <c r="G78" s="84">
        <v>5.8</v>
      </c>
      <c r="H78" s="84">
        <v>5.9</v>
      </c>
      <c r="I78" s="84">
        <v>6.1</v>
      </c>
      <c r="J78" s="84">
        <v>6.2</v>
      </c>
      <c r="K78" s="84">
        <v>6.3</v>
      </c>
      <c r="L78" s="84">
        <v>6.4</v>
      </c>
      <c r="M78" s="84">
        <v>6.5</v>
      </c>
      <c r="N78" s="104">
        <v>300</v>
      </c>
      <c r="O78" s="105"/>
    </row>
    <row r="79" spans="1:15" s="25" customFormat="1" ht="9.75" customHeight="1" x14ac:dyDescent="0.2">
      <c r="A79" s="109"/>
      <c r="B79" s="110"/>
      <c r="C79" s="107"/>
      <c r="D79" s="67" t="s">
        <v>38</v>
      </c>
      <c r="E79" s="45">
        <v>1375</v>
      </c>
      <c r="F79" s="83">
        <v>1425</v>
      </c>
      <c r="G79" s="83">
        <v>1450</v>
      </c>
      <c r="H79" s="83">
        <v>1475</v>
      </c>
      <c r="I79" s="83">
        <v>1525</v>
      </c>
      <c r="J79" s="83">
        <v>1550</v>
      </c>
      <c r="K79" s="83">
        <v>1575</v>
      </c>
      <c r="L79" s="83">
        <v>1600</v>
      </c>
      <c r="M79" s="83">
        <v>1625</v>
      </c>
      <c r="N79" s="44">
        <v>300</v>
      </c>
      <c r="O79" s="68"/>
    </row>
    <row r="80" spans="1:15" s="25" customFormat="1" ht="9.75" customHeight="1" x14ac:dyDescent="0.2">
      <c r="A80" s="118" t="s">
        <v>161</v>
      </c>
      <c r="B80" s="112" t="s">
        <v>134</v>
      </c>
      <c r="C80" s="119" t="s">
        <v>35</v>
      </c>
      <c r="D80" s="58" t="s">
        <v>36</v>
      </c>
      <c r="E80" s="49">
        <v>4.7</v>
      </c>
      <c r="F80" s="84">
        <v>5</v>
      </c>
      <c r="G80" s="84">
        <v>5.2</v>
      </c>
      <c r="H80" s="84">
        <v>5.6</v>
      </c>
      <c r="I80" s="84">
        <v>5.9</v>
      </c>
      <c r="J80" s="84">
        <v>6</v>
      </c>
      <c r="K80" s="84">
        <v>6.1</v>
      </c>
      <c r="L80" s="84">
        <v>6.7</v>
      </c>
      <c r="M80" s="84">
        <v>7.1</v>
      </c>
      <c r="N80" s="52">
        <v>400</v>
      </c>
      <c r="O80" s="59" t="s">
        <v>43</v>
      </c>
    </row>
    <row r="81" spans="1:15" s="25" customFormat="1" ht="9.75" customHeight="1" x14ac:dyDescent="0.2">
      <c r="A81" s="118"/>
      <c r="B81" s="112"/>
      <c r="C81" s="119"/>
      <c r="D81" s="67" t="s">
        <v>38</v>
      </c>
      <c r="E81" s="45">
        <v>1320</v>
      </c>
      <c r="F81" s="83">
        <v>1390</v>
      </c>
      <c r="G81" s="83">
        <v>1430</v>
      </c>
      <c r="H81" s="83">
        <v>1470</v>
      </c>
      <c r="I81" s="83">
        <v>1490</v>
      </c>
      <c r="J81" s="83">
        <v>1530</v>
      </c>
      <c r="K81" s="83">
        <v>1600</v>
      </c>
      <c r="L81" s="83">
        <v>1630</v>
      </c>
      <c r="M81" s="83">
        <v>1740</v>
      </c>
      <c r="N81" s="44">
        <v>400</v>
      </c>
      <c r="O81" s="68" t="s">
        <v>74</v>
      </c>
    </row>
    <row r="82" spans="1:15" s="25" customFormat="1" ht="21" customHeight="1" x14ac:dyDescent="0.2">
      <c r="A82" s="137" t="s">
        <v>137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78"/>
      <c r="O82" s="78"/>
    </row>
    <row r="83" spans="1:15" s="25" customFormat="1" ht="17.25" customHeight="1" x14ac:dyDescent="0.2">
      <c r="A83" s="138" t="s">
        <v>138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78"/>
      <c r="O83" s="78"/>
    </row>
    <row r="84" spans="1:15" s="25" customFormat="1" ht="20.25" customHeight="1" x14ac:dyDescent="0.2">
      <c r="A84" s="139" t="s">
        <v>139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78"/>
      <c r="O84" s="78"/>
    </row>
    <row r="85" spans="1:15" s="25" customFormat="1" ht="20.25" customHeight="1" x14ac:dyDescent="0.2">
      <c r="A85" s="140" t="s">
        <v>140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78"/>
      <c r="O85" s="78"/>
    </row>
    <row r="86" spans="1:15" s="25" customFormat="1" ht="12" customHeight="1" x14ac:dyDescent="0.2">
      <c r="A86" s="79" t="s">
        <v>87</v>
      </c>
      <c r="B86" s="141" t="s">
        <v>88</v>
      </c>
      <c r="C86" s="142"/>
      <c r="D86" s="142"/>
      <c r="E86" s="142"/>
      <c r="F86" s="142"/>
      <c r="G86" s="142"/>
      <c r="H86" s="142"/>
      <c r="I86" s="142"/>
      <c r="J86" s="142"/>
      <c r="K86" s="143"/>
      <c r="L86" s="141" t="s">
        <v>89</v>
      </c>
      <c r="M86" s="143"/>
      <c r="N86" s="78"/>
      <c r="O86" s="78"/>
    </row>
    <row r="87" spans="1:15" s="25" customFormat="1" ht="21" customHeight="1" x14ac:dyDescent="0.2">
      <c r="A87" s="80" t="s">
        <v>90</v>
      </c>
      <c r="B87" s="117" t="s">
        <v>141</v>
      </c>
      <c r="C87" s="115"/>
      <c r="D87" s="115"/>
      <c r="E87" s="115"/>
      <c r="F87" s="115"/>
      <c r="G87" s="115"/>
      <c r="H87" s="115"/>
      <c r="I87" s="115"/>
      <c r="J87" s="115"/>
      <c r="K87" s="116"/>
      <c r="L87" s="117" t="s">
        <v>91</v>
      </c>
      <c r="M87" s="116"/>
      <c r="N87" s="78"/>
      <c r="O87" s="78"/>
    </row>
    <row r="88" spans="1:15" s="25" customFormat="1" ht="11.25" x14ac:dyDescent="0.2">
      <c r="A88" s="81" t="s">
        <v>92</v>
      </c>
      <c r="B88" s="117" t="s">
        <v>93</v>
      </c>
      <c r="C88" s="115"/>
      <c r="D88" s="115"/>
      <c r="E88" s="115"/>
      <c r="F88" s="115"/>
      <c r="G88" s="115"/>
      <c r="H88" s="115"/>
      <c r="I88" s="115"/>
      <c r="J88" s="115"/>
      <c r="K88" s="116"/>
      <c r="L88" s="117" t="s">
        <v>142</v>
      </c>
      <c r="M88" s="116"/>
      <c r="N88" s="78"/>
      <c r="O88" s="78"/>
    </row>
    <row r="89" spans="1:15" s="29" customFormat="1" ht="17.25" customHeight="1" x14ac:dyDescent="0.2">
      <c r="A89" s="81" t="s">
        <v>94</v>
      </c>
      <c r="B89" s="120" t="s">
        <v>95</v>
      </c>
      <c r="C89" s="121"/>
      <c r="D89" s="121"/>
      <c r="E89" s="121"/>
      <c r="F89" s="121"/>
      <c r="G89" s="121"/>
      <c r="H89" s="121"/>
      <c r="I89" s="121"/>
      <c r="J89" s="121"/>
      <c r="K89" s="122"/>
      <c r="L89" s="123" t="s">
        <v>143</v>
      </c>
      <c r="M89" s="124"/>
      <c r="N89" s="78"/>
      <c r="O89" s="78"/>
    </row>
    <row r="90" spans="1:15" s="31" customFormat="1" ht="10.5" customHeight="1" x14ac:dyDescent="0.2">
      <c r="A90" s="81" t="s">
        <v>96</v>
      </c>
      <c r="B90" s="117" t="s">
        <v>144</v>
      </c>
      <c r="C90" s="115"/>
      <c r="D90" s="115"/>
      <c r="E90" s="115"/>
      <c r="F90" s="115"/>
      <c r="G90" s="115"/>
      <c r="H90" s="115"/>
      <c r="I90" s="115"/>
      <c r="J90" s="115"/>
      <c r="K90" s="116"/>
      <c r="L90" s="117" t="s">
        <v>145</v>
      </c>
      <c r="M90" s="116"/>
      <c r="N90" s="78"/>
      <c r="O90" s="78"/>
    </row>
    <row r="91" spans="1:15" s="31" customFormat="1" ht="18.399999999999999" customHeight="1" x14ac:dyDescent="0.2">
      <c r="A91" s="82" t="s">
        <v>146</v>
      </c>
      <c r="B91" s="114" t="s">
        <v>147</v>
      </c>
      <c r="C91" s="115"/>
      <c r="D91" s="115"/>
      <c r="E91" s="115"/>
      <c r="F91" s="115"/>
      <c r="G91" s="115"/>
      <c r="H91" s="115"/>
      <c r="I91" s="115"/>
      <c r="J91" s="115"/>
      <c r="K91" s="116"/>
      <c r="L91" s="117" t="s">
        <v>148</v>
      </c>
      <c r="M91" s="116"/>
      <c r="N91" s="78"/>
      <c r="O91" s="78"/>
    </row>
    <row r="92" spans="1:15" s="31" customFormat="1" ht="12.75" customHeight="1" x14ac:dyDescent="0.2">
      <c r="A92" s="82" t="s">
        <v>149</v>
      </c>
      <c r="B92" s="114" t="s">
        <v>150</v>
      </c>
      <c r="C92" s="115"/>
      <c r="D92" s="115"/>
      <c r="E92" s="115"/>
      <c r="F92" s="115"/>
      <c r="G92" s="115"/>
      <c r="H92" s="115"/>
      <c r="I92" s="115"/>
      <c r="J92" s="115"/>
      <c r="K92" s="116"/>
      <c r="L92" s="117" t="s">
        <v>151</v>
      </c>
      <c r="M92" s="116"/>
      <c r="N92" s="78"/>
      <c r="O92" s="78"/>
    </row>
    <row r="93" spans="1:15" s="31" customFormat="1" ht="21" customHeight="1" x14ac:dyDescent="0.2">
      <c r="A93" s="81" t="s">
        <v>97</v>
      </c>
      <c r="B93" s="117" t="s">
        <v>153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6"/>
      <c r="N93" s="78"/>
      <c r="O93" s="78"/>
    </row>
    <row r="94" spans="1:15" s="22" customFormat="1" x14ac:dyDescent="0.2">
      <c r="B94" s="23"/>
      <c r="C94" s="34"/>
      <c r="D94" s="4"/>
      <c r="O94" s="35"/>
    </row>
    <row r="95" spans="1:15" s="22" customFormat="1" x14ac:dyDescent="0.2">
      <c r="B95" s="23"/>
      <c r="C95" s="34"/>
      <c r="D95" s="4"/>
      <c r="O95" s="35"/>
    </row>
    <row r="96" spans="1:15" s="22" customFormat="1" x14ac:dyDescent="0.2">
      <c r="B96" s="23"/>
      <c r="C96" s="34"/>
      <c r="D96" s="4"/>
      <c r="O96" s="35"/>
    </row>
    <row r="97" spans="2:15" s="22" customFormat="1" x14ac:dyDescent="0.2">
      <c r="B97" s="23"/>
      <c r="C97" s="34"/>
      <c r="D97" s="4"/>
      <c r="O97" s="35"/>
    </row>
    <row r="98" spans="2:15" s="22" customFormat="1" x14ac:dyDescent="0.2">
      <c r="B98" s="23"/>
      <c r="C98" s="34"/>
      <c r="D98" s="4"/>
      <c r="O98" s="35"/>
    </row>
    <row r="99" spans="2:15" s="22" customFormat="1" x14ac:dyDescent="0.2">
      <c r="B99" s="23"/>
      <c r="C99" s="34"/>
      <c r="D99" s="4"/>
      <c r="O99" s="35"/>
    </row>
    <row r="100" spans="2:15" s="22" customFormat="1" x14ac:dyDescent="0.2">
      <c r="B100" s="23"/>
      <c r="C100" s="34"/>
      <c r="D100" s="4"/>
      <c r="O100" s="35"/>
    </row>
    <row r="101" spans="2:15" s="22" customFormat="1" x14ac:dyDescent="0.2">
      <c r="B101" s="23"/>
      <c r="C101" s="34"/>
      <c r="D101" s="4"/>
      <c r="O101" s="35"/>
    </row>
    <row r="102" spans="2:15" s="22" customFormat="1" x14ac:dyDescent="0.2">
      <c r="B102" s="23"/>
      <c r="C102" s="34"/>
      <c r="D102" s="4"/>
      <c r="O102" s="35"/>
    </row>
    <row r="103" spans="2:15" s="22" customFormat="1" x14ac:dyDescent="0.2">
      <c r="B103" s="23"/>
      <c r="C103" s="34"/>
      <c r="D103" s="4"/>
      <c r="O103" s="35"/>
    </row>
    <row r="104" spans="2:15" s="22" customFormat="1" x14ac:dyDescent="0.2">
      <c r="B104" s="23"/>
      <c r="C104" s="34"/>
      <c r="D104" s="4"/>
      <c r="O104" s="35"/>
    </row>
    <row r="105" spans="2:15" s="22" customFormat="1" x14ac:dyDescent="0.2">
      <c r="B105" s="23"/>
      <c r="C105" s="34"/>
      <c r="D105" s="4"/>
      <c r="O105" s="35"/>
    </row>
    <row r="106" spans="2:15" s="22" customFormat="1" x14ac:dyDescent="0.2">
      <c r="B106" s="23"/>
      <c r="C106" s="34"/>
      <c r="D106" s="4"/>
      <c r="O106" s="35"/>
    </row>
    <row r="107" spans="2:15" s="22" customFormat="1" x14ac:dyDescent="0.2">
      <c r="B107" s="23"/>
      <c r="C107" s="34"/>
      <c r="D107" s="4"/>
      <c r="O107" s="35"/>
    </row>
    <row r="108" spans="2:15" s="22" customFormat="1" x14ac:dyDescent="0.2">
      <c r="B108" s="23"/>
      <c r="C108" s="34"/>
      <c r="D108" s="4"/>
      <c r="O108" s="35"/>
    </row>
    <row r="109" spans="2:15" s="22" customFormat="1" x14ac:dyDescent="0.2">
      <c r="B109" s="23"/>
      <c r="C109" s="34"/>
      <c r="D109" s="4"/>
      <c r="O109" s="35"/>
    </row>
    <row r="110" spans="2:15" s="22" customFormat="1" x14ac:dyDescent="0.2">
      <c r="B110" s="23"/>
      <c r="C110" s="34"/>
      <c r="D110" s="4"/>
      <c r="O110" s="35"/>
    </row>
    <row r="111" spans="2:15" s="22" customFormat="1" x14ac:dyDescent="0.2">
      <c r="B111" s="23"/>
      <c r="C111" s="34"/>
      <c r="D111" s="4"/>
      <c r="O111" s="35"/>
    </row>
    <row r="112" spans="2:15" s="22" customFormat="1" x14ac:dyDescent="0.2">
      <c r="B112" s="23"/>
      <c r="C112" s="34"/>
      <c r="D112" s="4"/>
      <c r="O112" s="35"/>
    </row>
    <row r="113" spans="2:15" s="22" customFormat="1" x14ac:dyDescent="0.2">
      <c r="B113" s="23"/>
      <c r="C113" s="34"/>
      <c r="D113" s="4"/>
      <c r="O113" s="35"/>
    </row>
    <row r="114" spans="2:15" s="22" customFormat="1" x14ac:dyDescent="0.2">
      <c r="B114" s="23"/>
      <c r="C114" s="34"/>
      <c r="D114" s="4"/>
      <c r="O114" s="35"/>
    </row>
    <row r="115" spans="2:15" s="22" customFormat="1" x14ac:dyDescent="0.2">
      <c r="B115" s="23"/>
      <c r="C115" s="34"/>
      <c r="D115" s="4"/>
      <c r="O115" s="35"/>
    </row>
    <row r="116" spans="2:15" s="22" customFormat="1" x14ac:dyDescent="0.2">
      <c r="B116" s="23"/>
      <c r="C116" s="34"/>
      <c r="D116" s="4"/>
      <c r="O116" s="35"/>
    </row>
    <row r="117" spans="2:15" s="22" customFormat="1" x14ac:dyDescent="0.2">
      <c r="B117" s="23"/>
      <c r="C117" s="34"/>
      <c r="D117" s="4"/>
      <c r="O117" s="35"/>
    </row>
    <row r="118" spans="2:15" s="22" customFormat="1" x14ac:dyDescent="0.2">
      <c r="B118" s="23"/>
      <c r="C118" s="34"/>
      <c r="D118" s="4"/>
      <c r="O118" s="35"/>
    </row>
    <row r="119" spans="2:15" s="22" customFormat="1" x14ac:dyDescent="0.2">
      <c r="B119" s="23"/>
      <c r="C119" s="34"/>
      <c r="D119" s="4"/>
      <c r="O119" s="35"/>
    </row>
    <row r="120" spans="2:15" s="22" customFormat="1" x14ac:dyDescent="0.2">
      <c r="B120" s="23"/>
      <c r="C120" s="34"/>
      <c r="D120" s="4"/>
      <c r="O120" s="35"/>
    </row>
    <row r="121" spans="2:15" s="22" customFormat="1" x14ac:dyDescent="0.2">
      <c r="B121" s="23"/>
      <c r="C121" s="34"/>
      <c r="D121" s="4"/>
      <c r="O121" s="35"/>
    </row>
    <row r="122" spans="2:15" s="22" customFormat="1" x14ac:dyDescent="0.2">
      <c r="B122" s="23"/>
      <c r="C122" s="34"/>
      <c r="D122" s="4"/>
      <c r="O122" s="35"/>
    </row>
    <row r="123" spans="2:15" s="22" customFormat="1" x14ac:dyDescent="0.2">
      <c r="B123" s="23"/>
      <c r="C123" s="34"/>
      <c r="D123" s="4"/>
      <c r="O123" s="35"/>
    </row>
    <row r="124" spans="2:15" s="22" customFormat="1" x14ac:dyDescent="0.2">
      <c r="B124" s="23"/>
      <c r="C124" s="34"/>
      <c r="D124" s="4"/>
      <c r="O124" s="35"/>
    </row>
    <row r="125" spans="2:15" s="22" customFormat="1" x14ac:dyDescent="0.2">
      <c r="B125" s="23"/>
      <c r="C125" s="34"/>
      <c r="D125" s="4"/>
      <c r="O125" s="35"/>
    </row>
    <row r="126" spans="2:15" s="22" customFormat="1" x14ac:dyDescent="0.2">
      <c r="B126" s="23"/>
      <c r="C126" s="34"/>
      <c r="D126" s="4"/>
      <c r="O126" s="35"/>
    </row>
    <row r="127" spans="2:15" s="22" customFormat="1" x14ac:dyDescent="0.2">
      <c r="B127" s="23"/>
      <c r="C127" s="34"/>
      <c r="D127" s="4"/>
      <c r="O127" s="35"/>
    </row>
    <row r="128" spans="2:15" s="22" customFormat="1" x14ac:dyDescent="0.2">
      <c r="B128" s="23"/>
      <c r="C128" s="34"/>
      <c r="D128" s="4"/>
      <c r="O128" s="35"/>
    </row>
    <row r="129" spans="2:15" s="22" customFormat="1" x14ac:dyDescent="0.2">
      <c r="B129" s="23"/>
      <c r="C129" s="34"/>
      <c r="D129" s="4"/>
      <c r="O129" s="35"/>
    </row>
    <row r="130" spans="2:15" s="22" customFormat="1" x14ac:dyDescent="0.2">
      <c r="B130" s="23"/>
      <c r="C130" s="34"/>
      <c r="D130" s="4"/>
      <c r="O130" s="35"/>
    </row>
    <row r="131" spans="2:15" s="22" customFormat="1" x14ac:dyDescent="0.2">
      <c r="B131" s="23"/>
      <c r="C131" s="34"/>
      <c r="D131" s="4"/>
      <c r="O131" s="35"/>
    </row>
    <row r="132" spans="2:15" s="22" customFormat="1" x14ac:dyDescent="0.2">
      <c r="B132" s="23"/>
      <c r="C132" s="34"/>
      <c r="D132" s="4"/>
      <c r="O132" s="35"/>
    </row>
    <row r="133" spans="2:15" s="22" customFormat="1" x14ac:dyDescent="0.2">
      <c r="B133" s="23"/>
      <c r="C133" s="34"/>
      <c r="D133" s="4"/>
      <c r="O133" s="35"/>
    </row>
    <row r="134" spans="2:15" s="22" customFormat="1" x14ac:dyDescent="0.2">
      <c r="B134" s="23"/>
      <c r="C134" s="34"/>
      <c r="D134" s="4"/>
      <c r="O134" s="35"/>
    </row>
    <row r="135" spans="2:15" s="22" customFormat="1" x14ac:dyDescent="0.2">
      <c r="B135" s="23"/>
      <c r="C135" s="34"/>
      <c r="D135" s="4"/>
      <c r="O135" s="35"/>
    </row>
    <row r="136" spans="2:15" s="22" customFormat="1" x14ac:dyDescent="0.2">
      <c r="B136" s="23"/>
      <c r="C136" s="34"/>
      <c r="D136" s="4"/>
      <c r="O136" s="35"/>
    </row>
    <row r="137" spans="2:15" s="22" customFormat="1" x14ac:dyDescent="0.2">
      <c r="B137" s="23"/>
      <c r="C137" s="34"/>
      <c r="D137" s="4"/>
      <c r="O137" s="35"/>
    </row>
    <row r="138" spans="2:15" s="22" customFormat="1" x14ac:dyDescent="0.2">
      <c r="B138" s="23"/>
      <c r="C138" s="34"/>
      <c r="D138" s="4"/>
      <c r="O138" s="35"/>
    </row>
    <row r="139" spans="2:15" s="22" customFormat="1" x14ac:dyDescent="0.2">
      <c r="B139" s="23"/>
      <c r="C139" s="34"/>
      <c r="D139" s="4"/>
      <c r="O139" s="35"/>
    </row>
    <row r="140" spans="2:15" s="22" customFormat="1" x14ac:dyDescent="0.2">
      <c r="B140" s="23"/>
      <c r="C140" s="34"/>
      <c r="D140" s="4"/>
      <c r="O140" s="35"/>
    </row>
    <row r="141" spans="2:15" s="22" customFormat="1" x14ac:dyDescent="0.2">
      <c r="B141" s="23"/>
      <c r="C141" s="34"/>
      <c r="D141" s="4"/>
      <c r="O141" s="35"/>
    </row>
    <row r="142" spans="2:15" s="22" customFormat="1" x14ac:dyDescent="0.2">
      <c r="B142" s="23"/>
      <c r="C142" s="34"/>
      <c r="D142" s="4"/>
      <c r="O142" s="35"/>
    </row>
    <row r="143" spans="2:15" s="22" customFormat="1" x14ac:dyDescent="0.2">
      <c r="B143" s="23"/>
      <c r="C143" s="34"/>
      <c r="D143" s="4"/>
      <c r="O143" s="35"/>
    </row>
    <row r="144" spans="2:15" s="22" customFormat="1" x14ac:dyDescent="0.2">
      <c r="B144" s="23"/>
      <c r="C144" s="34"/>
      <c r="D144" s="4"/>
      <c r="O144" s="35"/>
    </row>
    <row r="145" spans="2:15" s="22" customFormat="1" x14ac:dyDescent="0.2">
      <c r="B145" s="23"/>
      <c r="C145" s="34"/>
      <c r="D145" s="4"/>
      <c r="O145" s="35"/>
    </row>
    <row r="146" spans="2:15" s="22" customFormat="1" x14ac:dyDescent="0.2">
      <c r="B146" s="23"/>
      <c r="C146" s="34"/>
      <c r="D146" s="4"/>
      <c r="O146" s="35"/>
    </row>
    <row r="147" spans="2:15" s="22" customFormat="1" x14ac:dyDescent="0.2">
      <c r="B147" s="23"/>
      <c r="C147" s="34"/>
      <c r="D147" s="4"/>
      <c r="O147" s="35"/>
    </row>
    <row r="148" spans="2:15" s="22" customFormat="1" x14ac:dyDescent="0.2">
      <c r="B148" s="23"/>
      <c r="C148" s="34"/>
      <c r="D148" s="4"/>
      <c r="O148" s="35"/>
    </row>
    <row r="149" spans="2:15" s="22" customFormat="1" x14ac:dyDescent="0.2">
      <c r="B149" s="23"/>
      <c r="C149" s="34"/>
      <c r="D149" s="4"/>
      <c r="O149" s="35"/>
    </row>
    <row r="150" spans="2:15" s="22" customFormat="1" x14ac:dyDescent="0.2">
      <c r="B150" s="23"/>
      <c r="C150" s="34"/>
      <c r="D150" s="4"/>
      <c r="O150" s="35"/>
    </row>
    <row r="151" spans="2:15" s="22" customFormat="1" x14ac:dyDescent="0.2">
      <c r="B151" s="23"/>
      <c r="C151" s="34"/>
      <c r="D151" s="4"/>
      <c r="O151" s="35"/>
    </row>
    <row r="152" spans="2:15" s="22" customFormat="1" x14ac:dyDescent="0.2">
      <c r="B152" s="23"/>
      <c r="C152" s="34"/>
      <c r="D152" s="4"/>
      <c r="O152" s="35"/>
    </row>
    <row r="153" spans="2:15" s="22" customFormat="1" x14ac:dyDescent="0.2">
      <c r="B153" s="23"/>
      <c r="C153" s="34"/>
      <c r="D153" s="4"/>
      <c r="O153" s="35"/>
    </row>
    <row r="154" spans="2:15" s="22" customFormat="1" x14ac:dyDescent="0.2">
      <c r="B154" s="23"/>
      <c r="C154" s="34"/>
      <c r="D154" s="4"/>
      <c r="O154" s="35"/>
    </row>
    <row r="155" spans="2:15" s="22" customFormat="1" x14ac:dyDescent="0.2">
      <c r="B155" s="23"/>
      <c r="C155" s="34"/>
      <c r="D155" s="4"/>
      <c r="O155" s="35"/>
    </row>
    <row r="156" spans="2:15" s="22" customFormat="1" x14ac:dyDescent="0.2">
      <c r="B156" s="23"/>
      <c r="C156" s="34"/>
      <c r="D156" s="4"/>
      <c r="O156" s="35"/>
    </row>
    <row r="157" spans="2:15" s="22" customFormat="1" x14ac:dyDescent="0.2">
      <c r="B157" s="23"/>
      <c r="C157" s="34"/>
      <c r="D157" s="4"/>
      <c r="O157" s="35"/>
    </row>
    <row r="158" spans="2:15" s="22" customFormat="1" x14ac:dyDescent="0.2">
      <c r="B158" s="23"/>
      <c r="C158" s="34"/>
      <c r="D158" s="4"/>
      <c r="O158" s="35"/>
    </row>
    <row r="159" spans="2:15" s="22" customFormat="1" x14ac:dyDescent="0.2">
      <c r="B159" s="23"/>
      <c r="C159" s="34"/>
      <c r="D159" s="4"/>
      <c r="O159" s="35"/>
    </row>
    <row r="160" spans="2:15" s="22" customFormat="1" x14ac:dyDescent="0.2">
      <c r="B160" s="23"/>
      <c r="C160" s="34"/>
      <c r="D160" s="4"/>
      <c r="O160" s="35"/>
    </row>
    <row r="161" spans="2:15" s="22" customFormat="1" x14ac:dyDescent="0.2">
      <c r="B161" s="23"/>
      <c r="C161" s="34"/>
      <c r="D161" s="4"/>
      <c r="O161" s="35"/>
    </row>
    <row r="162" spans="2:15" s="22" customFormat="1" x14ac:dyDescent="0.2">
      <c r="B162" s="23"/>
      <c r="C162" s="34"/>
      <c r="D162" s="4"/>
      <c r="O162" s="35"/>
    </row>
    <row r="163" spans="2:15" s="22" customFormat="1" x14ac:dyDescent="0.2">
      <c r="B163" s="23"/>
      <c r="C163" s="34"/>
      <c r="D163" s="4"/>
      <c r="O163" s="35"/>
    </row>
    <row r="164" spans="2:15" s="22" customFormat="1" x14ac:dyDescent="0.2">
      <c r="B164" s="23"/>
      <c r="C164" s="34"/>
      <c r="D164" s="4"/>
      <c r="O164" s="35"/>
    </row>
    <row r="165" spans="2:15" s="22" customFormat="1" x14ac:dyDescent="0.2">
      <c r="B165" s="23"/>
      <c r="C165" s="34"/>
      <c r="D165" s="4"/>
      <c r="O165" s="35"/>
    </row>
    <row r="166" spans="2:15" s="22" customFormat="1" x14ac:dyDescent="0.2">
      <c r="B166" s="23"/>
      <c r="C166" s="34"/>
      <c r="D166" s="4"/>
      <c r="O166" s="35"/>
    </row>
    <row r="167" spans="2:15" s="22" customFormat="1" x14ac:dyDescent="0.2">
      <c r="B167" s="23"/>
      <c r="C167" s="34"/>
      <c r="D167" s="4"/>
      <c r="O167" s="35"/>
    </row>
    <row r="168" spans="2:15" s="22" customFormat="1" x14ac:dyDescent="0.2">
      <c r="B168" s="23"/>
      <c r="C168" s="34"/>
      <c r="D168" s="4"/>
      <c r="O168" s="35"/>
    </row>
    <row r="169" spans="2:15" s="22" customFormat="1" x14ac:dyDescent="0.2">
      <c r="B169" s="23"/>
      <c r="C169" s="34"/>
      <c r="D169" s="4"/>
      <c r="O169" s="35"/>
    </row>
    <row r="170" spans="2:15" s="22" customFormat="1" x14ac:dyDescent="0.2">
      <c r="B170" s="23"/>
      <c r="C170" s="34"/>
      <c r="D170" s="4"/>
      <c r="O170" s="35"/>
    </row>
    <row r="171" spans="2:15" s="22" customFormat="1" x14ac:dyDescent="0.2">
      <c r="B171" s="23"/>
      <c r="C171" s="34"/>
      <c r="D171" s="4"/>
      <c r="O171" s="35"/>
    </row>
    <row r="172" spans="2:15" s="22" customFormat="1" x14ac:dyDescent="0.2">
      <c r="B172" s="23"/>
      <c r="C172" s="34"/>
      <c r="D172" s="4"/>
      <c r="O172" s="35"/>
    </row>
    <row r="173" spans="2:15" s="22" customFormat="1" x14ac:dyDescent="0.2">
      <c r="B173" s="23"/>
      <c r="C173" s="34"/>
      <c r="D173" s="4"/>
      <c r="O173" s="35"/>
    </row>
    <row r="174" spans="2:15" s="22" customFormat="1" x14ac:dyDescent="0.2">
      <c r="B174" s="23"/>
      <c r="C174" s="34"/>
      <c r="D174" s="4"/>
      <c r="O174" s="35"/>
    </row>
    <row r="175" spans="2:15" s="22" customFormat="1" x14ac:dyDescent="0.2">
      <c r="B175" s="23"/>
      <c r="C175" s="34"/>
      <c r="D175" s="4"/>
      <c r="O175" s="35"/>
    </row>
    <row r="176" spans="2:15" s="22" customFormat="1" x14ac:dyDescent="0.2">
      <c r="B176" s="23"/>
      <c r="C176" s="34"/>
      <c r="D176" s="4"/>
      <c r="O176" s="35"/>
    </row>
    <row r="177" spans="2:15" s="22" customFormat="1" x14ac:dyDescent="0.2">
      <c r="B177" s="23"/>
      <c r="C177" s="34"/>
      <c r="D177" s="4"/>
      <c r="O177" s="35"/>
    </row>
    <row r="178" spans="2:15" s="22" customFormat="1" x14ac:dyDescent="0.2">
      <c r="B178" s="23"/>
      <c r="C178" s="34"/>
      <c r="D178" s="4"/>
      <c r="O178" s="35"/>
    </row>
    <row r="179" spans="2:15" s="22" customFormat="1" x14ac:dyDescent="0.2">
      <c r="B179" s="23"/>
      <c r="C179" s="34"/>
      <c r="D179" s="4"/>
      <c r="O179" s="35"/>
    </row>
    <row r="180" spans="2:15" s="22" customFormat="1" x14ac:dyDescent="0.2">
      <c r="B180" s="23"/>
      <c r="C180" s="34"/>
      <c r="D180" s="4"/>
      <c r="O180" s="35"/>
    </row>
    <row r="181" spans="2:15" s="22" customFormat="1" x14ac:dyDescent="0.2">
      <c r="B181" s="23"/>
      <c r="C181" s="34"/>
      <c r="D181" s="4"/>
      <c r="O181" s="35"/>
    </row>
    <row r="182" spans="2:15" s="22" customFormat="1" x14ac:dyDescent="0.2">
      <c r="B182" s="23"/>
      <c r="C182" s="34"/>
      <c r="D182" s="4"/>
      <c r="O182" s="35"/>
    </row>
    <row r="183" spans="2:15" s="22" customFormat="1" x14ac:dyDescent="0.2">
      <c r="B183" s="23"/>
      <c r="C183" s="34"/>
      <c r="D183" s="4"/>
      <c r="O183" s="35"/>
    </row>
    <row r="184" spans="2:15" s="22" customFormat="1" x14ac:dyDescent="0.2">
      <c r="B184" s="23"/>
      <c r="C184" s="34"/>
      <c r="D184" s="4"/>
      <c r="O184" s="35"/>
    </row>
    <row r="185" spans="2:15" s="22" customFormat="1" x14ac:dyDescent="0.2">
      <c r="B185" s="23"/>
      <c r="C185" s="34"/>
      <c r="D185" s="4"/>
      <c r="O185" s="35"/>
    </row>
    <row r="186" spans="2:15" s="22" customFormat="1" x14ac:dyDescent="0.2">
      <c r="B186" s="23"/>
      <c r="C186" s="34"/>
      <c r="D186" s="4"/>
      <c r="O186" s="35"/>
    </row>
    <row r="187" spans="2:15" s="22" customFormat="1" x14ac:dyDescent="0.2">
      <c r="B187" s="23"/>
      <c r="C187" s="34"/>
      <c r="D187" s="4"/>
      <c r="O187" s="35"/>
    </row>
    <row r="188" spans="2:15" s="22" customFormat="1" x14ac:dyDescent="0.2">
      <c r="B188" s="23"/>
      <c r="C188" s="34"/>
      <c r="D188" s="4"/>
      <c r="O188" s="35"/>
    </row>
    <row r="189" spans="2:15" s="22" customFormat="1" x14ac:dyDescent="0.2">
      <c r="B189" s="23"/>
      <c r="C189" s="34"/>
      <c r="D189" s="4"/>
      <c r="O189" s="35"/>
    </row>
    <row r="190" spans="2:15" s="22" customFormat="1" x14ac:dyDescent="0.2">
      <c r="B190" s="23"/>
      <c r="C190" s="34"/>
      <c r="D190" s="4"/>
      <c r="O190" s="35"/>
    </row>
    <row r="191" spans="2:15" s="22" customFormat="1" x14ac:dyDescent="0.2">
      <c r="B191" s="23"/>
      <c r="C191" s="34"/>
      <c r="D191" s="4"/>
      <c r="O191" s="35"/>
    </row>
    <row r="192" spans="2:15" s="22" customFormat="1" x14ac:dyDescent="0.2">
      <c r="B192" s="23"/>
      <c r="C192" s="34"/>
      <c r="D192" s="4"/>
      <c r="O192" s="35"/>
    </row>
    <row r="193" spans="1:15" s="22" customFormat="1" x14ac:dyDescent="0.2">
      <c r="B193" s="23"/>
      <c r="C193" s="34"/>
      <c r="D193" s="4"/>
      <c r="O193" s="35"/>
    </row>
    <row r="194" spans="1:15" s="22" customFormat="1" x14ac:dyDescent="0.2">
      <c r="B194" s="23"/>
      <c r="C194" s="34"/>
      <c r="D194" s="4"/>
      <c r="O194" s="35"/>
    </row>
    <row r="195" spans="1:15" s="22" customFormat="1" x14ac:dyDescent="0.2">
      <c r="B195" s="23"/>
      <c r="C195" s="34"/>
      <c r="D195" s="4"/>
      <c r="O195" s="35"/>
    </row>
    <row r="196" spans="1:15" s="22" customFormat="1" x14ac:dyDescent="0.2">
      <c r="B196" s="23"/>
      <c r="C196" s="34"/>
      <c r="D196" s="4"/>
      <c r="O196" s="35"/>
    </row>
    <row r="197" spans="1:15" s="22" customFormat="1" x14ac:dyDescent="0.2">
      <c r="B197" s="23"/>
      <c r="C197" s="34"/>
      <c r="D197" s="4"/>
      <c r="O197" s="35"/>
    </row>
    <row r="198" spans="1:15" s="22" customFormat="1" x14ac:dyDescent="0.2">
      <c r="B198" s="23"/>
      <c r="C198" s="34"/>
      <c r="D198" s="4"/>
      <c r="O198" s="35"/>
    </row>
    <row r="199" spans="1:15" s="22" customFormat="1" x14ac:dyDescent="0.2">
      <c r="A199" s="1"/>
      <c r="B199" s="2"/>
      <c r="C199" s="3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5"/>
    </row>
    <row r="200" spans="1:15" s="22" customFormat="1" x14ac:dyDescent="0.2">
      <c r="A200" s="1"/>
      <c r="B200" s="2"/>
      <c r="C200" s="3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5"/>
    </row>
  </sheetData>
  <mergeCells count="135">
    <mergeCell ref="A30:A31"/>
    <mergeCell ref="B30:B31"/>
    <mergeCell ref="C30:C31"/>
    <mergeCell ref="A76:A77"/>
    <mergeCell ref="B76:B77"/>
    <mergeCell ref="C76:C77"/>
    <mergeCell ref="J1:O1"/>
    <mergeCell ref="A63:M63"/>
    <mergeCell ref="A82:M82"/>
    <mergeCell ref="A83:M83"/>
    <mergeCell ref="A84:M84"/>
    <mergeCell ref="A85:M85"/>
    <mergeCell ref="B86:K86"/>
    <mergeCell ref="L86:M86"/>
    <mergeCell ref="B87:K87"/>
    <mergeCell ref="L87:M87"/>
    <mergeCell ref="A72:A73"/>
    <mergeCell ref="B72:B73"/>
    <mergeCell ref="C72:C73"/>
    <mergeCell ref="A74:A75"/>
    <mergeCell ref="B74:B75"/>
    <mergeCell ref="C74:C75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3:O3"/>
    <mergeCell ref="A4:O4"/>
    <mergeCell ref="A5:O5"/>
    <mergeCell ref="A6:O6"/>
    <mergeCell ref="A8:A10"/>
    <mergeCell ref="A16:A17"/>
    <mergeCell ref="B16:B17"/>
    <mergeCell ref="C16:C17"/>
    <mergeCell ref="A18:A19"/>
    <mergeCell ref="B18:B19"/>
    <mergeCell ref="C18:C19"/>
    <mergeCell ref="B8:B10"/>
    <mergeCell ref="C8:C10"/>
    <mergeCell ref="A11:N11"/>
    <mergeCell ref="A12:A13"/>
    <mergeCell ref="B12:B13"/>
    <mergeCell ref="C12:C13"/>
    <mergeCell ref="E8:O8"/>
    <mergeCell ref="N9:O9"/>
    <mergeCell ref="A14:A15"/>
    <mergeCell ref="B14:B15"/>
    <mergeCell ref="C14:C15"/>
    <mergeCell ref="N7:O7"/>
    <mergeCell ref="C26:C27"/>
    <mergeCell ref="A38:N38"/>
    <mergeCell ref="A20:A21"/>
    <mergeCell ref="B20:B21"/>
    <mergeCell ref="C20:C21"/>
    <mergeCell ref="A22:A23"/>
    <mergeCell ref="B22:B23"/>
    <mergeCell ref="C22:C23"/>
    <mergeCell ref="A28:A29"/>
    <mergeCell ref="B28:B29"/>
    <mergeCell ref="C28:C29"/>
    <mergeCell ref="A32:A33"/>
    <mergeCell ref="B32:B33"/>
    <mergeCell ref="C32:C33"/>
    <mergeCell ref="A36:A37"/>
    <mergeCell ref="B36:B37"/>
    <mergeCell ref="C36:C37"/>
    <mergeCell ref="A24:A25"/>
    <mergeCell ref="B24:B25"/>
    <mergeCell ref="C24:C25"/>
    <mergeCell ref="A26:A27"/>
    <mergeCell ref="B26:B27"/>
    <mergeCell ref="A34:A35"/>
    <mergeCell ref="B34:B35"/>
    <mergeCell ref="A39:A40"/>
    <mergeCell ref="B39:B40"/>
    <mergeCell ref="C39:C40"/>
    <mergeCell ref="A43:A44"/>
    <mergeCell ref="B43:B44"/>
    <mergeCell ref="C43:C44"/>
    <mergeCell ref="A41:A42"/>
    <mergeCell ref="B41:B42"/>
    <mergeCell ref="C41:C42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B93:M93"/>
    <mergeCell ref="A80:A81"/>
    <mergeCell ref="B80:B81"/>
    <mergeCell ref="C80:C81"/>
    <mergeCell ref="B88:K88"/>
    <mergeCell ref="L88:M88"/>
    <mergeCell ref="B89:K89"/>
    <mergeCell ref="L89:M89"/>
    <mergeCell ref="B90:K90"/>
    <mergeCell ref="L90:M90"/>
    <mergeCell ref="B91:K91"/>
    <mergeCell ref="L91:M91"/>
    <mergeCell ref="C34:C35"/>
    <mergeCell ref="A78:A79"/>
    <mergeCell ref="B78:B79"/>
    <mergeCell ref="C78:C79"/>
    <mergeCell ref="A68:A69"/>
    <mergeCell ref="B68:B69"/>
    <mergeCell ref="C68:C69"/>
    <mergeCell ref="B92:K92"/>
    <mergeCell ref="L92:M92"/>
    <mergeCell ref="A61:A62"/>
    <mergeCell ref="B61:B62"/>
    <mergeCell ref="C61:C62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</mergeCells>
  <phoneticPr fontId="21" type="noConversion"/>
  <hyperlinks>
    <hyperlink ref="A5" r:id="rId1"/>
    <hyperlink ref="A6" r:id="rId2"/>
  </hyperlinks>
  <printOptions horizontalCentered="1"/>
  <pageMargins left="0.39374999999999999" right="0.39374999999999999" top="0.25972222222222224" bottom="0.27430555555555558" header="0.51180555555555551" footer="0.51180555555555551"/>
  <pageSetup paperSize="9" scale="85" fitToHeight="2" orientation="portrait" useFirstPageNumber="1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8" sqref="A8:N8"/>
    </sheetView>
  </sheetViews>
  <sheetFormatPr defaultRowHeight="12.75" x14ac:dyDescent="0.2"/>
  <sheetData>
    <row r="1" spans="1:14" ht="37.5" x14ac:dyDescent="0.2">
      <c r="A1" s="7"/>
      <c r="B1" s="8"/>
      <c r="C1" s="9"/>
      <c r="D1" s="10"/>
      <c r="E1" s="11"/>
      <c r="F1" s="11"/>
      <c r="G1" s="12"/>
      <c r="H1" s="13"/>
      <c r="I1" s="14"/>
      <c r="J1" s="14"/>
      <c r="K1" s="13"/>
      <c r="L1" s="13"/>
      <c r="M1" s="13"/>
      <c r="N1" s="169" t="s">
        <v>0</v>
      </c>
    </row>
    <row r="2" spans="1:14" ht="37.5" x14ac:dyDescent="0.2">
      <c r="A2" s="15"/>
      <c r="B2" s="16"/>
      <c r="C2" s="9"/>
      <c r="D2" s="10"/>
      <c r="E2" s="11"/>
      <c r="F2" s="11"/>
      <c r="G2" s="12"/>
      <c r="H2" s="17"/>
      <c r="I2" s="18"/>
      <c r="J2" s="18"/>
      <c r="K2" s="17"/>
      <c r="L2" s="17"/>
      <c r="M2" s="17"/>
      <c r="N2" s="169" t="s">
        <v>1</v>
      </c>
    </row>
    <row r="3" spans="1:14" x14ac:dyDescent="0.2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x14ac:dyDescent="0.2">
      <c r="A4" s="127" t="s">
        <v>152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ht="15" x14ac:dyDescent="0.2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x14ac:dyDescent="0.2">
      <c r="A6" s="129" t="s">
        <v>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">
      <c r="A7" s="32"/>
      <c r="B7" s="33"/>
      <c r="C7" s="34"/>
      <c r="D7" s="4"/>
      <c r="E7" s="22"/>
      <c r="F7" s="22"/>
      <c r="G7" s="22"/>
      <c r="H7" s="22"/>
      <c r="I7" s="22"/>
      <c r="J7" s="22"/>
      <c r="K7" s="22"/>
      <c r="L7" s="22"/>
      <c r="M7" s="22"/>
      <c r="N7" s="100"/>
    </row>
    <row r="8" spans="1:14" ht="15.75" x14ac:dyDescent="0.2">
      <c r="A8" s="144" t="s">
        <v>98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/>
    </row>
    <row r="9" spans="1:14" x14ac:dyDescent="0.2">
      <c r="A9" s="147" t="s">
        <v>99</v>
      </c>
      <c r="B9" s="148"/>
      <c r="C9" s="148"/>
      <c r="D9" s="148"/>
      <c r="E9" s="148"/>
      <c r="F9" s="148"/>
      <c r="G9" s="149"/>
      <c r="H9" s="147" t="s">
        <v>100</v>
      </c>
      <c r="I9" s="148"/>
      <c r="J9" s="148"/>
      <c r="K9" s="148"/>
      <c r="L9" s="148"/>
      <c r="M9" s="148"/>
      <c r="N9" s="149"/>
    </row>
    <row r="10" spans="1:14" x14ac:dyDescent="0.2">
      <c r="A10" s="150" t="s">
        <v>101</v>
      </c>
      <c r="B10" s="152" t="s">
        <v>102</v>
      </c>
      <c r="C10" s="153"/>
      <c r="D10" s="154"/>
      <c r="E10" s="147" t="s">
        <v>103</v>
      </c>
      <c r="F10" s="148"/>
      <c r="G10" s="149"/>
      <c r="H10" s="152" t="s">
        <v>104</v>
      </c>
      <c r="I10" s="154"/>
      <c r="J10" s="150" t="s">
        <v>105</v>
      </c>
      <c r="K10" s="150" t="s">
        <v>154</v>
      </c>
      <c r="L10" s="101"/>
      <c r="M10" s="101"/>
      <c r="N10" s="150" t="s">
        <v>106</v>
      </c>
    </row>
    <row r="11" spans="1:14" x14ac:dyDescent="0.2">
      <c r="A11" s="151"/>
      <c r="B11" s="155"/>
      <c r="C11" s="156"/>
      <c r="D11" s="157"/>
      <c r="E11" s="101" t="s">
        <v>107</v>
      </c>
      <c r="F11" s="101" t="s">
        <v>108</v>
      </c>
      <c r="G11" s="101" t="s">
        <v>109</v>
      </c>
      <c r="H11" s="155"/>
      <c r="I11" s="157"/>
      <c r="J11" s="151"/>
      <c r="K11" s="151"/>
      <c r="L11" s="101"/>
      <c r="M11" s="101"/>
      <c r="N11" s="151"/>
    </row>
    <row r="12" spans="1:14" x14ac:dyDescent="0.2">
      <c r="A12" s="102" t="s">
        <v>18</v>
      </c>
      <c r="B12" s="158" t="s">
        <v>110</v>
      </c>
      <c r="C12" s="159"/>
      <c r="D12" s="160"/>
      <c r="E12" s="69">
        <v>1</v>
      </c>
      <c r="F12" s="69">
        <v>0.5</v>
      </c>
      <c r="G12" s="69">
        <v>0.5</v>
      </c>
      <c r="H12" s="161">
        <v>800</v>
      </c>
      <c r="I12" s="162"/>
      <c r="J12" s="69" t="s">
        <v>111</v>
      </c>
      <c r="K12" s="69">
        <v>300</v>
      </c>
      <c r="L12" s="69"/>
      <c r="M12" s="69"/>
      <c r="N12" s="69">
        <v>18</v>
      </c>
    </row>
    <row r="13" spans="1:14" x14ac:dyDescent="0.2">
      <c r="A13" s="102" t="s">
        <v>112</v>
      </c>
      <c r="B13" s="158" t="s">
        <v>113</v>
      </c>
      <c r="C13" s="159"/>
      <c r="D13" s="160"/>
      <c r="E13" s="69">
        <v>2.9</v>
      </c>
      <c r="F13" s="69">
        <v>1.8</v>
      </c>
      <c r="G13" s="69">
        <v>1.6</v>
      </c>
      <c r="H13" s="161">
        <v>1100</v>
      </c>
      <c r="I13" s="162"/>
      <c r="J13" s="69" t="s">
        <v>114</v>
      </c>
      <c r="K13" s="69">
        <v>400</v>
      </c>
      <c r="L13" s="69"/>
      <c r="M13" s="69"/>
      <c r="N13" s="69">
        <v>18</v>
      </c>
    </row>
    <row r="14" spans="1:14" x14ac:dyDescent="0.2">
      <c r="A14" s="102" t="s">
        <v>115</v>
      </c>
      <c r="B14" s="158" t="s">
        <v>116</v>
      </c>
      <c r="C14" s="159"/>
      <c r="D14" s="160"/>
      <c r="E14" s="69">
        <v>4</v>
      </c>
      <c r="F14" s="70" t="s">
        <v>117</v>
      </c>
      <c r="G14" s="69">
        <v>1.8</v>
      </c>
      <c r="H14" s="161">
        <v>2000</v>
      </c>
      <c r="I14" s="162"/>
      <c r="J14" s="69" t="s">
        <v>114</v>
      </c>
      <c r="K14" s="69">
        <v>500</v>
      </c>
      <c r="L14" s="69"/>
      <c r="M14" s="69"/>
      <c r="N14" s="69">
        <v>20</v>
      </c>
    </row>
    <row r="15" spans="1:14" x14ac:dyDescent="0.2">
      <c r="A15" s="102" t="s">
        <v>118</v>
      </c>
      <c r="B15" s="158" t="s">
        <v>119</v>
      </c>
      <c r="C15" s="159"/>
      <c r="D15" s="160"/>
      <c r="E15" s="69">
        <v>4</v>
      </c>
      <c r="F15" s="69">
        <v>2</v>
      </c>
      <c r="G15" s="69">
        <v>1.9</v>
      </c>
      <c r="H15" s="161">
        <v>2500</v>
      </c>
      <c r="I15" s="162"/>
      <c r="J15" s="69" t="s">
        <v>120</v>
      </c>
      <c r="K15" s="69">
        <v>500</v>
      </c>
      <c r="L15" s="69"/>
      <c r="M15" s="69"/>
      <c r="N15" s="69">
        <v>20</v>
      </c>
    </row>
    <row r="16" spans="1:14" x14ac:dyDescent="0.2">
      <c r="A16" s="102" t="s">
        <v>121</v>
      </c>
      <c r="B16" s="163" t="s">
        <v>122</v>
      </c>
      <c r="C16" s="163"/>
      <c r="D16" s="163"/>
      <c r="E16" s="69">
        <v>6</v>
      </c>
      <c r="F16" s="69">
        <v>2.2999999999999998</v>
      </c>
      <c r="G16" s="69">
        <v>2.2999999999999998</v>
      </c>
      <c r="H16" s="164">
        <v>3100</v>
      </c>
      <c r="I16" s="164"/>
      <c r="J16" s="69" t="s">
        <v>120</v>
      </c>
      <c r="K16" s="69">
        <v>600</v>
      </c>
      <c r="L16" s="69"/>
      <c r="M16" s="69"/>
      <c r="N16" s="69">
        <v>20</v>
      </c>
    </row>
    <row r="17" spans="1:14" x14ac:dyDescent="0.2">
      <c r="A17" s="102" t="s">
        <v>123</v>
      </c>
      <c r="B17" s="163" t="s">
        <v>124</v>
      </c>
      <c r="C17" s="163"/>
      <c r="D17" s="163"/>
      <c r="E17" s="69">
        <v>8.5</v>
      </c>
      <c r="F17" s="69">
        <v>2.5</v>
      </c>
      <c r="G17" s="69">
        <v>2.5</v>
      </c>
      <c r="H17" s="165">
        <v>5600</v>
      </c>
      <c r="I17" s="165"/>
      <c r="J17" s="69" t="s">
        <v>125</v>
      </c>
      <c r="K17" s="69">
        <v>800</v>
      </c>
      <c r="L17" s="69"/>
      <c r="M17" s="69"/>
      <c r="N17" s="69">
        <v>30</v>
      </c>
    </row>
    <row r="18" spans="1:14" x14ac:dyDescent="0.2">
      <c r="A18" s="102" t="s">
        <v>126</v>
      </c>
      <c r="B18" s="163" t="s">
        <v>127</v>
      </c>
      <c r="C18" s="163"/>
      <c r="D18" s="163"/>
      <c r="E18" s="69">
        <v>12.5</v>
      </c>
      <c r="F18" s="69">
        <v>2.5</v>
      </c>
      <c r="G18" s="69">
        <v>2.5</v>
      </c>
      <c r="H18" s="165" t="s">
        <v>128</v>
      </c>
      <c r="I18" s="165"/>
      <c r="J18" s="69" t="s">
        <v>125</v>
      </c>
      <c r="K18" s="69" t="s">
        <v>125</v>
      </c>
      <c r="L18" s="69"/>
      <c r="M18" s="69"/>
      <c r="N18" s="69" t="s">
        <v>125</v>
      </c>
    </row>
    <row r="19" spans="1:14" ht="25.5" x14ac:dyDescent="0.2">
      <c r="A19" s="102" t="s">
        <v>129</v>
      </c>
      <c r="B19" s="163" t="s">
        <v>130</v>
      </c>
      <c r="C19" s="163"/>
      <c r="D19" s="163"/>
      <c r="E19" s="69">
        <v>5</v>
      </c>
      <c r="F19" s="69" t="s">
        <v>130</v>
      </c>
      <c r="G19" s="69">
        <v>2.1</v>
      </c>
      <c r="H19" s="165" t="s">
        <v>128</v>
      </c>
      <c r="I19" s="165"/>
      <c r="J19" s="69" t="s">
        <v>125</v>
      </c>
      <c r="K19" s="69" t="s">
        <v>125</v>
      </c>
      <c r="L19" s="69"/>
      <c r="M19" s="69"/>
      <c r="N19" s="69" t="s">
        <v>125</v>
      </c>
    </row>
    <row r="20" spans="1:14" x14ac:dyDescent="0.2">
      <c r="A20" s="37"/>
      <c r="B20" s="37"/>
      <c r="C20" s="38"/>
      <c r="D20" s="38"/>
      <c r="E20" s="38"/>
      <c r="F20" s="39"/>
      <c r="G20" s="38"/>
      <c r="H20" s="38"/>
      <c r="I20" s="38"/>
      <c r="J20" s="38"/>
      <c r="K20" s="36"/>
      <c r="L20" s="36"/>
      <c r="M20" s="36"/>
      <c r="N20" s="40"/>
    </row>
    <row r="21" spans="1:14" ht="15.75" x14ac:dyDescent="0.2">
      <c r="A21" s="166" t="s">
        <v>131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</row>
    <row r="22" spans="1:14" ht="15" x14ac:dyDescent="0.2">
      <c r="A22" s="41" t="s">
        <v>132</v>
      </c>
      <c r="B22" s="23"/>
      <c r="C22" s="34"/>
      <c r="D22" s="4"/>
      <c r="E22" s="22"/>
      <c r="F22" s="22"/>
      <c r="G22" s="22"/>
      <c r="H22" s="22"/>
      <c r="I22" s="22"/>
      <c r="J22" s="22"/>
      <c r="K22" s="22"/>
      <c r="L22" s="22"/>
      <c r="M22" s="22"/>
      <c r="N22" s="22"/>
    </row>
  </sheetData>
  <mergeCells count="31">
    <mergeCell ref="B18:D18"/>
    <mergeCell ref="H18:I18"/>
    <mergeCell ref="B19:D19"/>
    <mergeCell ref="H19:I19"/>
    <mergeCell ref="A21:N21"/>
    <mergeCell ref="B15:D15"/>
    <mergeCell ref="H15:I15"/>
    <mergeCell ref="B16:D16"/>
    <mergeCell ref="H16:I16"/>
    <mergeCell ref="B17:D17"/>
    <mergeCell ref="H17:I17"/>
    <mergeCell ref="B12:D12"/>
    <mergeCell ref="H12:I12"/>
    <mergeCell ref="B13:D13"/>
    <mergeCell ref="H13:I13"/>
    <mergeCell ref="B14:D14"/>
    <mergeCell ref="H14:I14"/>
    <mergeCell ref="A9:G9"/>
    <mergeCell ref="H9:N9"/>
    <mergeCell ref="A10:A11"/>
    <mergeCell ref="B10:D11"/>
    <mergeCell ref="E10:G10"/>
    <mergeCell ref="H10:I11"/>
    <mergeCell ref="J10:J11"/>
    <mergeCell ref="K10:K11"/>
    <mergeCell ref="N10:N11"/>
    <mergeCell ref="A3:N3"/>
    <mergeCell ref="A4:N4"/>
    <mergeCell ref="A5:N5"/>
    <mergeCell ref="A6:N6"/>
    <mergeCell ref="A8:N8"/>
  </mergeCells>
  <hyperlinks>
    <hyperlink ref="A6" r:id="rId1"/>
    <hyperlink ref="A5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ПРАЙС-ЛИСТ ЧЕЛЯБИНСК</vt:lpstr>
      <vt:lpstr>АВТОЭКСПЕДИРОВАНИЕ ЧЕЛЯБИНСК</vt:lpstr>
      <vt:lpstr>__xlnm.Print_Area_1</vt:lpstr>
      <vt:lpstr>Excel_BuiltIn_Print_Area_1_1</vt:lpstr>
      <vt:lpstr>Excel_BuiltIn_Print_Area_1_1_1</vt:lpstr>
      <vt:lpstr>'ПРАЙС-ЛИСТ ЧЕЛЯБИНСК'!Область_печати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Пользователь Windows</cp:lastModifiedBy>
  <cp:lastPrinted>2018-02-21T07:30:11Z</cp:lastPrinted>
  <dcterms:created xsi:type="dcterms:W3CDTF">2017-01-30T14:50:32Z</dcterms:created>
  <dcterms:modified xsi:type="dcterms:W3CDTF">2018-08-17T11:13:04Z</dcterms:modified>
</cp:coreProperties>
</file>