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0"/>
  </bookViews>
  <sheets>
    <sheet name="ПРАЙС Г. НИЖНЕВАРТОВСК" sheetId="1" r:id="rId1"/>
    <sheet name="АВТОЭКСПЕДИРОВАНИЕ НИЖНЕВАРТОВС" sheetId="2" r:id="rId2"/>
  </sheets>
  <definedNames>
    <definedName name="Excel_BuiltIn_Print_Area_1_1">'ПРАЙС Г. НИЖНЕВАРТОВСК'!$A$1:$L$66</definedName>
    <definedName name="Excel_BuiltIn_Print_Area_1_1_1">'ПРАЙС Г. НИЖНЕВАРТОВСК'!$C$1:$M$66</definedName>
    <definedName name="_xlnm.Print_Area" localSheetId="0">'ПРАЙС Г. НИЖНЕВАРТОВСК'!$A$1:$N$70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<sst xmlns="http://schemas.openxmlformats.org/spreadsheetml/2006/main" count="246" uniqueCount="179">
  <si>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</si>
  <si>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</si>
  <si>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</si>
  <si>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</si>
  <si>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</si>
  <si>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</si>
  <si>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</si>
  <si>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</si>
  <si>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</si>
  <si>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</si>
  <si>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</si>
  <si>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</si>
  <si>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</si>
  <si>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</si>
  <si>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</si>
  <si>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</si>
  <si>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</si>
  <si>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</si>
  <si>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</si>
  <si>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</si>
  <si>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</si>
  <si>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</si>
  <si>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</si>
  <si>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</si>
  <si>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</si>
  <si>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</si>
  <si>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</si>
  <si>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</si>
  <si>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</si>
  <si>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</si>
  <si>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</si>
  <si>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</si>
  <si>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ЧЕЛЯБИНСК</t>
  </si>
  <si>
    <t>ОМСК</t>
  </si>
  <si>
    <t>ТОБОЛЬСК</t>
  </si>
  <si>
    <t>ТОМСК</t>
  </si>
  <si>
    <t>6/7</t>
  </si>
  <si>
    <t>СУРГУТ</t>
  </si>
  <si>
    <t>НИЖНЕВАРТОВСК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</si>
  <si>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</si>
  <si>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</si>
  <si>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</si>
  <si>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</si>
  <si>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</si>
  <si>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</si>
  <si>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</si>
  <si>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</si>
  <si>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</si>
  <si>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</si>
  <si>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</si>
  <si>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</si>
  <si>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</si>
  <si>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</si>
  <si>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</si>
  <si>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</si>
  <si>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</si>
  <si>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</si>
  <si>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</si>
  <si>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</si>
  <si>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</si>
  <si>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</si>
  <si>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</si>
  <si>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</si>
  <si>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</si>
  <si>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</si>
  <si>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</si>
  <si>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</si>
  <si>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</si>
  <si>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</si>
  <si>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</si>
  <si>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</si>
  <si>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</si>
  <si>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</si>
  <si>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</si>
  <si>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</si>
  <si>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</si>
  <si>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</si>
  <si>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</si>
  <si>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</si>
  <si>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</si>
  <si>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** из г. Нягань идет доставка в Белоярский и Березово, тариф сообщает г. Нягань: перевозка Москва-Нягань+тариф до этих городов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</si>
  <si>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</si>
  <si>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</si>
  <si>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</si>
  <si>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</si>
  <si>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</si>
  <si>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</si>
  <si>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</si>
  <si>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</si>
  <si>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</si>
  <si>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</si>
  <si>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</si>
  <si>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</si>
  <si>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</si>
  <si>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</si>
  <si>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</si>
  <si>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</si>
  <si>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МАХАЧКАЛА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</si>
  <si>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</si>
  <si>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</si>
  <si>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</si>
  <si>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(8722) 55-40-45 mah@fastrans.ru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</si>
  <si>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</si>
  <si>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</si>
  <si>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</si>
  <si>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</si>
  <si>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</si>
  <si>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</si>
  <si>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</si>
  <si>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Расценки действуют с 10.09.2018</t>
  </si>
  <si>
    <t>ХАСАВЮРТ</t>
  </si>
  <si>
    <t>(88722) 989-926 has@fastrans.ru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</si>
  <si>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</si>
  <si>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</si>
  <si>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</si>
  <si>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</si>
  <si>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r>
      <t>*</t>
    </r>
    <r>
      <rPr>
        <i/>
        <sz val="8"/>
        <rFont val="Cambria"/>
        <family val="1"/>
      </rPr>
      <t xml:space="preserve"> Цены  указаны с учетом НДС 18%</t>
    </r>
  </si>
  <si>
    <t>*При растентовке   стоимость забора увеличивается на 2000 р. к тарифу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</si>
  <si>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</si>
  <si>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</si>
  <si>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!!!Стоимость каждой отправки рассчитывается в каждом случае индивидуально!!!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</si>
  <si>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</si>
  <si>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</si>
  <si>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2/3</t>
  </si>
  <si>
    <t>УТЧ</t>
  </si>
  <si>
    <t>4</t>
  </si>
  <si>
    <t xml:space="preserve">МОСКВА </t>
  </si>
  <si>
    <t>4/5</t>
  </si>
  <si>
    <t>5/6</t>
  </si>
  <si>
    <t>2/4</t>
  </si>
  <si>
    <t>8/9</t>
  </si>
  <si>
    <t>Нижневартовск</t>
  </si>
  <si>
    <t>*Услуга «Автоэкпедирования по Нижневартовску» предусматривает получение груза и сопроводительных документов к нему в одном месте.</t>
  </si>
  <si>
    <t>СТРЕЖЕВОЙ</t>
  </si>
  <si>
    <t>РАДУЖНЫЙ</t>
  </si>
  <si>
    <t>СТОИМОСТЬ ЗА 1М3 ПРИ УСЛОВИИ ПЛОТНОСТИ 200/1КУБ. (КГ/200=М3)</t>
  </si>
  <si>
    <t xml:space="preserve"> ИЗ/В НИЖНЕВАРТОВСК:</t>
  </si>
  <si>
    <t>НИЖНЕВАРТОВСК, УЛ.КУЗОВАТКИНА 27 СТР. 6                                                                                                                                                                                                   8 (3466) 296-601   296-602   296-603   296-604</t>
  </si>
  <si>
    <t>ВЕС   (кг)</t>
  </si>
  <si>
    <t>ОБЪЕМ   (м3)</t>
  </si>
  <si>
    <t>Размеры             (длина/ширина/высота)</t>
  </si>
  <si>
    <t>Стоимость доставки по городу (руб.)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</si>
  <si>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</si>
  <si>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</si>
  <si>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</si>
  <si>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</si>
  <si>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</si>
  <si>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</si>
  <si>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</si>
  <si>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300-500</t>
  </si>
  <si>
    <t>от   101 -  500</t>
  </si>
  <si>
    <t>от  1,1   -  2,5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</si>
  <si>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</si>
  <si>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</si>
  <si>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</si>
  <si>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</si>
  <si>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</si>
  <si>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</si>
  <si>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</si>
  <si>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</si>
  <si>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</si>
  <si>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</si>
  <si>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</si>
  <si>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</si>
  <si>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</si>
  <si>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</si>
  <si>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</si>
  <si>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</si>
  <si>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</si>
  <si>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</si>
  <si>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5001 - 10000</t>
  </si>
  <si>
    <t>от  20,1 - 40</t>
  </si>
  <si>
    <t>13,6*2,5*2,7</t>
  </si>
  <si>
    <t>120 мин</t>
  </si>
  <si>
    <t>от  10001 - 20000</t>
  </si>
  <si>
    <t>от  40,1 - 80</t>
  </si>
  <si>
    <t>180 мин</t>
  </si>
  <si>
    <t>Для заказа экспедирования Вам необходимо заполнить заявку, которую вы можете оформить on-line на сайте www.fastrans.ru
Наши контакты в г. Нижневартовск: Телефон: (3466)296-601  , Email: nv@fastrans.ru</t>
  </si>
  <si>
    <t>погрузо-разгрузочные операции на складе отправителя/получателя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</si>
</sst>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</numFmts>
  <fonts count="9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mbria"/>
      <family val="1"/>
    </font>
    <font>
      <i/>
      <sz val="8"/>
      <name val="Cambria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83" fillId="0" borderId="0" xfId="0" applyNumberFormat="1" applyFont="1" applyBorder="1" applyAlignment="1">
      <alignment vertical="center" wrapText="1"/>
    </xf>
    <xf numFmtId="0" fontId="6" fillId="34" borderId="13" xfId="55" applyNumberFormat="1" applyFont="1" applyFill="1" applyBorder="1" applyAlignment="1">
      <alignment horizontal="center" vertical="center" wrapText="1"/>
      <protection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8" fillId="34" borderId="13" xfId="55" applyNumberFormat="1" applyFont="1" applyFill="1" applyBorder="1" applyAlignment="1">
      <alignment horizontal="center" vertical="center" wrapText="1"/>
      <protection/>
    </xf>
    <xf numFmtId="0" fontId="8" fillId="34" borderId="13" xfId="55" applyNumberFormat="1" applyFont="1" applyFill="1" applyBorder="1" applyAlignment="1">
      <alignment horizontal="center" vertical="center"/>
      <protection/>
    </xf>
    <xf numFmtId="49" fontId="30" fillId="0" borderId="12" xfId="0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166" fontId="32" fillId="0" borderId="0" xfId="0" applyNumberFormat="1" applyFont="1" applyFill="1" applyAlignment="1">
      <alignment vertical="center"/>
    </xf>
    <xf numFmtId="166" fontId="11" fillId="0" borderId="10" xfId="0" applyNumberFormat="1" applyFont="1" applyFill="1" applyBorder="1" applyAlignment="1">
      <alignment horizontal="left" vertical="center"/>
    </xf>
    <xf numFmtId="166" fontId="1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 wrapText="1"/>
    </xf>
    <xf numFmtId="49" fontId="16" fillId="33" borderId="15" xfId="0" applyNumberFormat="1" applyFont="1" applyFill="1" applyBorder="1" applyAlignment="1">
      <alignment vertical="center" wrapText="1"/>
    </xf>
    <xf numFmtId="0" fontId="84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8" fillId="35" borderId="13" xfId="57" applyNumberFormat="1" applyFont="1" applyFill="1" applyBorder="1" applyAlignment="1">
      <alignment horizontal="center" vertical="top"/>
      <protection/>
    </xf>
    <xf numFmtId="165" fontId="12" fillId="35" borderId="16" xfId="55" applyNumberFormat="1" applyFont="1" applyFill="1" applyBorder="1" applyAlignment="1">
      <alignment horizontal="center" vertical="center"/>
      <protection/>
    </xf>
    <xf numFmtId="165" fontId="12" fillId="35" borderId="17" xfId="55" applyNumberFormat="1" applyFont="1" applyFill="1" applyBorder="1" applyAlignment="1">
      <alignment horizontal="center" vertical="center"/>
      <protection/>
    </xf>
    <xf numFmtId="165" fontId="12" fillId="35" borderId="18" xfId="55" applyNumberFormat="1" applyFont="1" applyFill="1" applyBorder="1" applyAlignment="1">
      <alignment horizontal="center" vertical="center"/>
      <protection/>
    </xf>
    <xf numFmtId="165" fontId="8" fillId="35" borderId="13" xfId="57" applyNumberFormat="1" applyFont="1" applyFill="1" applyBorder="1" applyAlignment="1">
      <alignment horizontal="center" vertical="center" wrapText="1"/>
      <protection/>
    </xf>
    <xf numFmtId="3" fontId="8" fillId="35" borderId="13" xfId="57" applyNumberFormat="1" applyFont="1" applyFill="1" applyBorder="1" applyAlignment="1">
      <alignment horizontal="center" vertical="top"/>
      <protection/>
    </xf>
    <xf numFmtId="166" fontId="8" fillId="35" borderId="13" xfId="0" applyNumberFormat="1" applyFont="1" applyFill="1" applyBorder="1" applyAlignment="1">
      <alignment horizontal="center" vertical="center"/>
    </xf>
    <xf numFmtId="165" fontId="12" fillId="35" borderId="19" xfId="55" applyNumberFormat="1" applyFont="1" applyFill="1" applyBorder="1" applyAlignment="1">
      <alignment horizontal="center" vertical="center"/>
      <protection/>
    </xf>
    <xf numFmtId="165" fontId="12" fillId="35" borderId="20" xfId="55" applyNumberFormat="1" applyFont="1" applyFill="1" applyBorder="1" applyAlignment="1">
      <alignment horizontal="center" vertical="center"/>
      <protection/>
    </xf>
    <xf numFmtId="165" fontId="12" fillId="35" borderId="21" xfId="55" applyNumberFormat="1" applyFont="1" applyFill="1" applyBorder="1" applyAlignment="1">
      <alignment horizontal="center" vertical="center"/>
      <protection/>
    </xf>
    <xf numFmtId="165" fontId="12" fillId="35" borderId="22" xfId="55" applyNumberFormat="1" applyFont="1" applyFill="1" applyBorder="1" applyAlignment="1">
      <alignment horizontal="center" vertical="center"/>
      <protection/>
    </xf>
    <xf numFmtId="0" fontId="6" fillId="35" borderId="13" xfId="57" applyNumberFormat="1" applyFont="1" applyFill="1" applyBorder="1" applyAlignment="1">
      <alignment horizontal="center" vertical="top"/>
      <protection/>
    </xf>
    <xf numFmtId="165" fontId="12" fillId="35" borderId="16" xfId="55" applyNumberFormat="1" applyFont="1" applyFill="1" applyBorder="1" applyAlignment="1">
      <alignment horizontal="center"/>
      <protection/>
    </xf>
    <xf numFmtId="165" fontId="12" fillId="35" borderId="17" xfId="55" applyNumberFormat="1" applyFont="1" applyFill="1" applyBorder="1" applyAlignment="1">
      <alignment horizontal="center"/>
      <protection/>
    </xf>
    <xf numFmtId="165" fontId="12" fillId="35" borderId="18" xfId="55" applyNumberFormat="1" applyFont="1" applyFill="1" applyBorder="1" applyAlignment="1">
      <alignment horizontal="center"/>
      <protection/>
    </xf>
    <xf numFmtId="3" fontId="6" fillId="35" borderId="13" xfId="57" applyNumberFormat="1" applyFont="1" applyFill="1" applyBorder="1" applyAlignment="1">
      <alignment horizontal="center" vertical="top"/>
      <protection/>
    </xf>
    <xf numFmtId="166" fontId="6" fillId="35" borderId="13" xfId="0" applyNumberFormat="1" applyFont="1" applyFill="1" applyBorder="1" applyAlignment="1">
      <alignment horizontal="center" vertical="center"/>
    </xf>
    <xf numFmtId="165" fontId="12" fillId="35" borderId="23" xfId="0" applyNumberFormat="1" applyFont="1" applyFill="1" applyBorder="1" applyAlignment="1">
      <alignment horizontal="center" vertical="center"/>
    </xf>
    <xf numFmtId="165" fontId="12" fillId="35" borderId="24" xfId="0" applyNumberFormat="1" applyFont="1" applyFill="1" applyBorder="1" applyAlignment="1">
      <alignment horizontal="center" vertical="center"/>
    </xf>
    <xf numFmtId="165" fontId="9" fillId="35" borderId="24" xfId="0" applyNumberFormat="1" applyFont="1" applyFill="1" applyBorder="1" applyAlignment="1">
      <alignment horizontal="center" vertical="center"/>
    </xf>
    <xf numFmtId="165" fontId="9" fillId="35" borderId="25" xfId="0" applyNumberFormat="1" applyFont="1" applyFill="1" applyBorder="1" applyAlignment="1">
      <alignment horizontal="center" vertical="center"/>
    </xf>
    <xf numFmtId="165" fontId="12" fillId="35" borderId="16" xfId="0" applyNumberFormat="1" applyFont="1" applyFill="1" applyBorder="1" applyAlignment="1">
      <alignment horizontal="center" vertical="center"/>
    </xf>
    <xf numFmtId="165" fontId="12" fillId="35" borderId="17" xfId="0" applyNumberFormat="1" applyFont="1" applyFill="1" applyBorder="1" applyAlignment="1">
      <alignment horizontal="center" vertical="center"/>
    </xf>
    <xf numFmtId="165" fontId="9" fillId="35" borderId="17" xfId="0" applyNumberFormat="1" applyFont="1" applyFill="1" applyBorder="1" applyAlignment="1">
      <alignment horizontal="center" vertical="center"/>
    </xf>
    <xf numFmtId="165" fontId="9" fillId="35" borderId="18" xfId="0" applyNumberFormat="1" applyFont="1" applyFill="1" applyBorder="1" applyAlignment="1">
      <alignment horizontal="center" vertical="center"/>
    </xf>
    <xf numFmtId="0" fontId="8" fillId="35" borderId="26" xfId="57" applyNumberFormat="1" applyFont="1" applyFill="1" applyBorder="1" applyAlignment="1">
      <alignment horizontal="center" vertical="top"/>
      <protection/>
    </xf>
    <xf numFmtId="165" fontId="12" fillId="35" borderId="27" xfId="55" applyNumberFormat="1" applyFont="1" applyFill="1" applyBorder="1" applyAlignment="1">
      <alignment horizontal="center" vertical="center"/>
      <protection/>
    </xf>
    <xf numFmtId="3" fontId="8" fillId="35" borderId="26" xfId="57" applyNumberFormat="1" applyFont="1" applyFill="1" applyBorder="1" applyAlignment="1">
      <alignment horizontal="center" vertical="top"/>
      <protection/>
    </xf>
    <xf numFmtId="0" fontId="85" fillId="6" borderId="28" xfId="0" applyFont="1" applyFill="1" applyBorder="1" applyAlignment="1">
      <alignment horizontal="center" vertical="center" wrapText="1"/>
    </xf>
    <xf numFmtId="0" fontId="85" fillId="6" borderId="29" xfId="0" applyFont="1" applyFill="1" applyBorder="1" applyAlignment="1">
      <alignment horizontal="center" vertical="center" wrapText="1"/>
    </xf>
    <xf numFmtId="0" fontId="85" fillId="6" borderId="30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left"/>
    </xf>
    <xf numFmtId="0" fontId="74" fillId="0" borderId="27" xfId="0" applyFont="1" applyBorder="1" applyAlignment="1">
      <alignment horizontal="left"/>
    </xf>
    <xf numFmtId="0" fontId="85" fillId="0" borderId="27" xfId="0" applyFont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33" xfId="0" applyFont="1" applyBorder="1" applyAlignment="1">
      <alignment horizontal="center"/>
    </xf>
    <xf numFmtId="0" fontId="74" fillId="0" borderId="34" xfId="0" applyFont="1" applyBorder="1" applyAlignment="1">
      <alignment horizontal="left"/>
    </xf>
    <xf numFmtId="0" fontId="74" fillId="0" borderId="35" xfId="0" applyFont="1" applyBorder="1" applyAlignment="1">
      <alignment horizontal="left"/>
    </xf>
    <xf numFmtId="0" fontId="85" fillId="0" borderId="35" xfId="0" applyFont="1" applyBorder="1" applyAlignment="1">
      <alignment horizontal="center"/>
    </xf>
    <xf numFmtId="0" fontId="85" fillId="0" borderId="36" xfId="0" applyFont="1" applyBorder="1" applyAlignment="1">
      <alignment horizontal="center"/>
    </xf>
    <xf numFmtId="0" fontId="86" fillId="0" borderId="35" xfId="0" applyFont="1" applyBorder="1" applyAlignment="1">
      <alignment horizontal="center"/>
    </xf>
    <xf numFmtId="0" fontId="85" fillId="0" borderId="37" xfId="0" applyFont="1" applyBorder="1" applyAlignment="1">
      <alignment horizontal="center"/>
    </xf>
    <xf numFmtId="0" fontId="9" fillId="35" borderId="13" xfId="55" applyNumberFormat="1" applyFont="1" applyFill="1" applyBorder="1" applyAlignment="1">
      <alignment horizontal="left" vertical="center"/>
      <protection/>
    </xf>
    <xf numFmtId="49" fontId="9" fillId="35" borderId="13" xfId="57" applyNumberFormat="1" applyFont="1" applyFill="1" applyBorder="1" applyAlignment="1">
      <alignment horizontal="center" vertical="center"/>
      <protection/>
    </xf>
    <xf numFmtId="165" fontId="9" fillId="35" borderId="13" xfId="55" applyNumberFormat="1" applyFont="1" applyFill="1" applyBorder="1" applyAlignment="1">
      <alignment horizontal="center" vertical="center" wrapText="1"/>
      <protection/>
    </xf>
    <xf numFmtId="165" fontId="12" fillId="35" borderId="38" xfId="55" applyNumberFormat="1" applyFont="1" applyFill="1" applyBorder="1" applyAlignment="1">
      <alignment horizontal="center" vertical="center"/>
      <protection/>
    </xf>
    <xf numFmtId="165" fontId="12" fillId="35" borderId="39" xfId="55" applyNumberFormat="1" applyFont="1" applyFill="1" applyBorder="1" applyAlignment="1">
      <alignment horizontal="center" vertical="center"/>
      <protection/>
    </xf>
    <xf numFmtId="165" fontId="12" fillId="35" borderId="40" xfId="55" applyNumberFormat="1" applyFont="1" applyFill="1" applyBorder="1" applyAlignment="1">
      <alignment horizontal="center" vertical="center"/>
      <protection/>
    </xf>
    <xf numFmtId="0" fontId="9" fillId="35" borderId="41" xfId="55" applyNumberFormat="1" applyFont="1" applyFill="1" applyBorder="1" applyAlignment="1">
      <alignment horizontal="left" vertical="center"/>
      <protection/>
    </xf>
    <xf numFmtId="0" fontId="9" fillId="35" borderId="42" xfId="55" applyNumberFormat="1" applyFont="1" applyFill="1" applyBorder="1" applyAlignment="1">
      <alignment horizontal="left" vertical="center"/>
      <protection/>
    </xf>
    <xf numFmtId="49" fontId="9" fillId="35" borderId="41" xfId="57" applyNumberFormat="1" applyFont="1" applyFill="1" applyBorder="1" applyAlignment="1">
      <alignment horizontal="center" vertical="center"/>
      <protection/>
    </xf>
    <xf numFmtId="49" fontId="9" fillId="35" borderId="42" xfId="57" applyNumberFormat="1" applyFont="1" applyFill="1" applyBorder="1" applyAlignment="1">
      <alignment horizontal="center" vertical="center"/>
      <protection/>
    </xf>
    <xf numFmtId="165" fontId="9" fillId="35" borderId="41" xfId="55" applyNumberFormat="1" applyFont="1" applyFill="1" applyBorder="1" applyAlignment="1">
      <alignment horizontal="center" vertical="center" wrapText="1"/>
      <protection/>
    </xf>
    <xf numFmtId="165" fontId="9" fillId="35" borderId="42" xfId="55" applyNumberFormat="1" applyFont="1" applyFill="1" applyBorder="1" applyAlignment="1">
      <alignment horizontal="center" vertical="center" wrapText="1"/>
      <protection/>
    </xf>
    <xf numFmtId="0" fontId="12" fillId="35" borderId="41" xfId="55" applyNumberFormat="1" applyFont="1" applyFill="1" applyBorder="1" applyAlignment="1">
      <alignment horizontal="left" vertical="center"/>
      <protection/>
    </xf>
    <xf numFmtId="0" fontId="12" fillId="35" borderId="42" xfId="55" applyNumberFormat="1" applyFont="1" applyFill="1" applyBorder="1" applyAlignment="1">
      <alignment horizontal="left" vertical="center"/>
      <protection/>
    </xf>
    <xf numFmtId="49" fontId="12" fillId="35" borderId="13" xfId="57" applyNumberFormat="1" applyFont="1" applyFill="1" applyBorder="1" applyAlignment="1">
      <alignment horizontal="center" vertical="center"/>
      <protection/>
    </xf>
    <xf numFmtId="165" fontId="12" fillId="35" borderId="41" xfId="55" applyNumberFormat="1" applyFont="1" applyFill="1" applyBorder="1" applyAlignment="1">
      <alignment horizontal="center" vertical="center" wrapText="1"/>
      <protection/>
    </xf>
    <xf numFmtId="165" fontId="12" fillId="35" borderId="42" xfId="55" applyNumberFormat="1" applyFont="1" applyFill="1" applyBorder="1" applyAlignment="1">
      <alignment horizontal="center" vertical="center" wrapText="1"/>
      <protection/>
    </xf>
    <xf numFmtId="165" fontId="9" fillId="35" borderId="13" xfId="57" applyNumberFormat="1" applyFont="1" applyFill="1" applyBorder="1" applyAlignment="1">
      <alignment horizontal="center" vertical="center" wrapText="1"/>
      <protection/>
    </xf>
    <xf numFmtId="0" fontId="12" fillId="35" borderId="13" xfId="55" applyNumberFormat="1" applyFont="1" applyFill="1" applyBorder="1" applyAlignment="1">
      <alignment horizontal="left" vertical="center"/>
      <protection/>
    </xf>
    <xf numFmtId="165" fontId="12" fillId="35" borderId="13" xfId="55" applyNumberFormat="1" applyFont="1" applyFill="1" applyBorder="1" applyAlignment="1">
      <alignment horizontal="center" vertical="center" wrapText="1"/>
      <protection/>
    </xf>
    <xf numFmtId="0" fontId="9" fillId="35" borderId="13" xfId="0" applyNumberFormat="1" applyFont="1" applyFill="1" applyBorder="1" applyAlignment="1">
      <alignment horizontal="left" vertical="center"/>
    </xf>
    <xf numFmtId="165" fontId="12" fillId="35" borderId="13" xfId="57" applyNumberFormat="1" applyFont="1" applyFill="1" applyBorder="1" applyAlignment="1">
      <alignment horizontal="center" vertical="center" wrapText="1"/>
      <protection/>
    </xf>
    <xf numFmtId="165" fontId="9" fillId="35" borderId="41" xfId="57" applyNumberFormat="1" applyFont="1" applyFill="1" applyBorder="1" applyAlignment="1">
      <alignment horizontal="center" vertical="center" wrapText="1"/>
      <protection/>
    </xf>
    <xf numFmtId="165" fontId="9" fillId="35" borderId="42" xfId="57" applyNumberFormat="1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3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34" borderId="13" xfId="55" applyNumberFormat="1" applyFont="1" applyFill="1" applyBorder="1" applyAlignment="1">
      <alignment horizontal="center" vertical="center"/>
      <protection/>
    </xf>
    <xf numFmtId="49" fontId="6" fillId="34" borderId="13" xfId="55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84" fillId="0" borderId="0" xfId="0" applyNumberFormat="1" applyFont="1" applyBorder="1" applyAlignment="1">
      <alignment horizontal="left" vertical="center" wrapText="1"/>
    </xf>
    <xf numFmtId="0" fontId="87" fillId="0" borderId="0" xfId="0" applyNumberFormat="1" applyFont="1" applyBorder="1" applyAlignment="1">
      <alignment horizontal="right" vertical="center" wrapText="1"/>
    </xf>
    <xf numFmtId="0" fontId="83" fillId="0" borderId="0" xfId="0" applyNumberFormat="1" applyFont="1" applyBorder="1" applyAlignment="1">
      <alignment horizontal="left" vertical="center" wrapText="1"/>
    </xf>
    <xf numFmtId="0" fontId="88" fillId="0" borderId="0" xfId="0" applyNumberFormat="1" applyFont="1" applyBorder="1" applyAlignment="1">
      <alignment horizontal="right" vertical="center" wrapText="1"/>
    </xf>
    <xf numFmtId="0" fontId="83" fillId="0" borderId="43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9525</xdr:rowOff>
    </xdr:from>
    <xdr:to>
      <xdr:col>6</xdr:col>
      <xdr:colOff>285750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28575</xdr:rowOff>
    </xdr:from>
    <xdr:to>
      <xdr:col>4</xdr:col>
      <xdr:colOff>257175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6.0039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4" customWidth="1"/>
    <col min="15" max="15" width="6.7109375" style="30" hidden="1" customWidth="1"/>
    <col min="16" max="17" width="9.140625" style="6" customWidth="1"/>
    <col min="18" max="248" width="9.140625" style="1" customWidth="1"/>
  </cols>
  <sheetData>
    <row r="1" spans="1:17" s="8" customFormat="1" ht="31.5">
      <c r="A1" s="126" t="s">
        <v>98</v>
      </c>
      <c r="B1" s="126"/>
      <c r="C1" s="126"/>
      <c r="D1" s="126"/>
      <c r="E1" s="126"/>
      <c r="F1" s="127"/>
      <c r="G1" s="127"/>
      <c r="H1" s="112" t="s">
        <v>0</v>
      </c>
      <c r="I1" s="112"/>
      <c r="J1" s="112"/>
      <c r="K1" s="112"/>
      <c r="L1" s="112"/>
      <c r="M1" s="112"/>
      <c r="N1" s="113"/>
      <c r="O1" s="31"/>
      <c r="P1" s="7"/>
      <c r="Q1" s="7"/>
    </row>
    <row r="2" spans="1:17" s="8" customFormat="1" ht="24.75">
      <c r="A2" s="128" t="s">
        <v>1</v>
      </c>
      <c r="B2" s="128"/>
      <c r="C2" s="128"/>
      <c r="D2" s="128"/>
      <c r="E2" s="128"/>
      <c r="F2" s="127"/>
      <c r="G2" s="127"/>
      <c r="H2" s="114" t="s">
        <v>38</v>
      </c>
      <c r="I2" s="114"/>
      <c r="J2" s="114"/>
      <c r="K2" s="114"/>
      <c r="L2" s="114"/>
      <c r="M2" s="114"/>
      <c r="N2" s="113"/>
      <c r="O2" s="31"/>
      <c r="P2" s="7"/>
      <c r="Q2" s="7"/>
    </row>
    <row r="3" spans="1:17" s="8" customFormat="1" ht="28.5" customHeight="1">
      <c r="A3" s="115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31"/>
      <c r="P3" s="7"/>
      <c r="Q3" s="7"/>
    </row>
    <row r="4" spans="1:17" s="10" customFormat="1" ht="29.25" customHeight="1">
      <c r="A4" s="118" t="s">
        <v>137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32"/>
      <c r="P4" s="9"/>
      <c r="Q4" s="9"/>
    </row>
    <row r="5" spans="1:17" s="12" customFormat="1" ht="37.5" customHeight="1">
      <c r="A5" s="120" t="s">
        <v>114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33"/>
      <c r="P5" s="11"/>
      <c r="Q5" s="11"/>
    </row>
    <row r="6" spans="1:17" s="13" customFormat="1" ht="13.5" thickBot="1">
      <c r="A6" s="129" t="s">
        <v>109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30"/>
      <c r="P6" s="16"/>
      <c r="Q6" s="16"/>
    </row>
    <row r="7" spans="1:17" s="19" customFormat="1" ht="12" thickBot="1">
      <c r="A7" s="137" t="s">
        <v>136</v>
      </c>
      <c r="B7" s="138" t="s">
        <v>2</v>
      </c>
      <c r="C7" s="25"/>
      <c r="D7" s="143" t="s">
        <v>3</v>
      </c>
      <c r="E7" s="143"/>
      <c r="F7" s="143"/>
      <c r="G7" s="143"/>
      <c r="H7" s="143"/>
      <c r="I7" s="143"/>
      <c r="J7" s="143"/>
      <c r="K7" s="143"/>
      <c r="L7" s="143"/>
      <c r="M7" s="144" t="s">
        <v>14</v>
      </c>
      <c r="N7" s="26" t="s">
        <v>112</v>
      </c>
      <c r="O7" s="30"/>
      <c r="P7" s="18"/>
      <c r="Q7" s="18"/>
    </row>
    <row r="8" spans="1:17" s="19" customFormat="1" ht="12" thickBot="1">
      <c r="A8" s="137"/>
      <c r="B8" s="138"/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7" t="s">
        <v>11</v>
      </c>
      <c r="K8" s="27" t="s">
        <v>12</v>
      </c>
      <c r="L8" s="27" t="s">
        <v>13</v>
      </c>
      <c r="M8" s="145"/>
      <c r="N8" s="25" t="s">
        <v>113</v>
      </c>
      <c r="O8" s="30"/>
      <c r="P8" s="18"/>
      <c r="Q8" s="18"/>
    </row>
    <row r="9" spans="1:15" s="18" customFormat="1" ht="12" thickBot="1">
      <c r="A9" s="137"/>
      <c r="B9" s="138"/>
      <c r="C9" s="25" t="s">
        <v>15</v>
      </c>
      <c r="D9" s="25" t="s">
        <v>16</v>
      </c>
      <c r="E9" s="25" t="s">
        <v>17</v>
      </c>
      <c r="F9" s="26" t="s">
        <v>18</v>
      </c>
      <c r="G9" s="26" t="s">
        <v>19</v>
      </c>
      <c r="H9" s="26" t="s">
        <v>20</v>
      </c>
      <c r="I9" s="26" t="s">
        <v>21</v>
      </c>
      <c r="J9" s="28" t="s">
        <v>22</v>
      </c>
      <c r="K9" s="28" t="s">
        <v>23</v>
      </c>
      <c r="L9" s="28" t="s">
        <v>24</v>
      </c>
      <c r="M9" s="25" t="s">
        <v>25</v>
      </c>
      <c r="N9" s="25" t="s">
        <v>25</v>
      </c>
      <c r="O9" s="30"/>
    </row>
    <row r="10" spans="1:15" s="18" customFormat="1" ht="12.75" thickBot="1" thickTop="1">
      <c r="A10" s="83" t="s">
        <v>26</v>
      </c>
      <c r="B10" s="84" t="s">
        <v>123</v>
      </c>
      <c r="C10" s="40" t="s">
        <v>27</v>
      </c>
      <c r="D10" s="41">
        <v>6.9</v>
      </c>
      <c r="E10" s="42">
        <v>7.1</v>
      </c>
      <c r="F10" s="42">
        <v>7.3</v>
      </c>
      <c r="G10" s="42">
        <v>7.4</v>
      </c>
      <c r="H10" s="42">
        <v>7.5</v>
      </c>
      <c r="I10" s="42">
        <v>7.8</v>
      </c>
      <c r="J10" s="42">
        <v>7.9</v>
      </c>
      <c r="K10" s="42">
        <v>8.2</v>
      </c>
      <c r="L10" s="43">
        <v>8.5</v>
      </c>
      <c r="M10" s="100">
        <v>400</v>
      </c>
      <c r="N10" s="44">
        <v>53</v>
      </c>
      <c r="O10" s="30"/>
    </row>
    <row r="11" spans="1:15" s="17" customFormat="1" ht="12.75" thickBot="1" thickTop="1">
      <c r="A11" s="83"/>
      <c r="B11" s="84"/>
      <c r="C11" s="45" t="s">
        <v>28</v>
      </c>
      <c r="D11" s="41">
        <v>1690</v>
      </c>
      <c r="E11" s="42">
        <v>1730</v>
      </c>
      <c r="F11" s="42">
        <v>1790</v>
      </c>
      <c r="G11" s="42">
        <v>1850</v>
      </c>
      <c r="H11" s="42">
        <v>1920</v>
      </c>
      <c r="I11" s="42">
        <v>1990</v>
      </c>
      <c r="J11" s="42">
        <v>2030</v>
      </c>
      <c r="K11" s="42">
        <v>2070</v>
      </c>
      <c r="L11" s="43">
        <v>2090</v>
      </c>
      <c r="M11" s="85"/>
      <c r="N11" s="46">
        <v>0.2</v>
      </c>
      <c r="O11" s="30"/>
    </row>
    <row r="12" spans="1:15" s="17" customFormat="1" ht="12.75" thickBot="1" thickTop="1">
      <c r="A12" s="89" t="s">
        <v>96</v>
      </c>
      <c r="B12" s="91" t="s">
        <v>36</v>
      </c>
      <c r="C12" s="40" t="s">
        <v>27</v>
      </c>
      <c r="D12" s="41">
        <v>14.1</v>
      </c>
      <c r="E12" s="42">
        <v>14.3</v>
      </c>
      <c r="F12" s="42">
        <v>14.5</v>
      </c>
      <c r="G12" s="42">
        <v>14.7</v>
      </c>
      <c r="H12" s="42">
        <v>14.9</v>
      </c>
      <c r="I12" s="42">
        <v>15.5</v>
      </c>
      <c r="J12" s="42">
        <v>15.7</v>
      </c>
      <c r="K12" s="42">
        <v>15.8</v>
      </c>
      <c r="L12" s="43">
        <v>15.9</v>
      </c>
      <c r="M12" s="93">
        <v>600</v>
      </c>
      <c r="N12" s="44">
        <f>ROUNDUP(O12,0)</f>
        <v>0</v>
      </c>
      <c r="O12" s="30"/>
    </row>
    <row r="13" spans="1:15" s="17" customFormat="1" ht="12.75" thickBot="1" thickTop="1">
      <c r="A13" s="90"/>
      <c r="B13" s="92"/>
      <c r="C13" s="45" t="s">
        <v>28</v>
      </c>
      <c r="D13" s="41">
        <v>3550</v>
      </c>
      <c r="E13" s="42">
        <v>3590</v>
      </c>
      <c r="F13" s="42">
        <v>3690</v>
      </c>
      <c r="G13" s="42">
        <v>3790</v>
      </c>
      <c r="H13" s="42">
        <v>3850</v>
      </c>
      <c r="I13" s="42">
        <v>3890</v>
      </c>
      <c r="J13" s="42">
        <v>3930</v>
      </c>
      <c r="K13" s="42">
        <v>3950</v>
      </c>
      <c r="L13" s="43">
        <v>3990</v>
      </c>
      <c r="M13" s="94"/>
      <c r="N13" s="46">
        <f>M12/L13</f>
        <v>0.15037593984962405</v>
      </c>
      <c r="O13" s="30"/>
    </row>
    <row r="14" spans="1:15" s="17" customFormat="1" ht="12.75" thickBot="1" thickTop="1">
      <c r="A14" s="89" t="s">
        <v>126</v>
      </c>
      <c r="B14" s="91" t="s">
        <v>128</v>
      </c>
      <c r="C14" s="40" t="s">
        <v>27</v>
      </c>
      <c r="D14" s="41">
        <v>11.5</v>
      </c>
      <c r="E14" s="42">
        <v>11.9</v>
      </c>
      <c r="F14" s="42">
        <v>12.9</v>
      </c>
      <c r="G14" s="42">
        <v>13.6</v>
      </c>
      <c r="H14" s="42">
        <v>13.9</v>
      </c>
      <c r="I14" s="42">
        <v>14.5</v>
      </c>
      <c r="J14" s="42">
        <v>14.7</v>
      </c>
      <c r="K14" s="42">
        <v>14.8</v>
      </c>
      <c r="L14" s="43">
        <v>14.9</v>
      </c>
      <c r="M14" s="105">
        <v>450</v>
      </c>
      <c r="N14" s="44">
        <v>29</v>
      </c>
      <c r="O14" s="30"/>
    </row>
    <row r="15" spans="1:15" s="17" customFormat="1" ht="12.75" thickBot="1" thickTop="1">
      <c r="A15" s="90"/>
      <c r="B15" s="92"/>
      <c r="C15" s="45" t="s">
        <v>28</v>
      </c>
      <c r="D15" s="41">
        <v>2890</v>
      </c>
      <c r="E15" s="42">
        <v>2990</v>
      </c>
      <c r="F15" s="42">
        <v>3090</v>
      </c>
      <c r="G15" s="42">
        <v>3190</v>
      </c>
      <c r="H15" s="42">
        <v>3290</v>
      </c>
      <c r="I15" s="42">
        <v>3350</v>
      </c>
      <c r="J15" s="42">
        <v>3390</v>
      </c>
      <c r="K15" s="42">
        <v>3450</v>
      </c>
      <c r="L15" s="43">
        <v>3490</v>
      </c>
      <c r="M15" s="106"/>
      <c r="N15" s="46">
        <v>0.1</v>
      </c>
      <c r="O15" s="30"/>
    </row>
    <row r="16" spans="1:15" s="17" customFormat="1" ht="12.75" thickBot="1" thickTop="1">
      <c r="A16" s="89" t="s">
        <v>97</v>
      </c>
      <c r="B16" s="91" t="s">
        <v>124</v>
      </c>
      <c r="C16" s="40" t="s">
        <v>27</v>
      </c>
      <c r="D16" s="41">
        <v>14.3</v>
      </c>
      <c r="E16" s="42">
        <v>14.9</v>
      </c>
      <c r="F16" s="42">
        <v>15</v>
      </c>
      <c r="G16" s="42">
        <v>15.5</v>
      </c>
      <c r="H16" s="42">
        <v>15.9</v>
      </c>
      <c r="I16" s="42">
        <v>16.9</v>
      </c>
      <c r="J16" s="42">
        <v>17</v>
      </c>
      <c r="K16" s="42">
        <v>17.1</v>
      </c>
      <c r="L16" s="43">
        <v>17.2</v>
      </c>
      <c r="M16" s="105">
        <v>700</v>
      </c>
      <c r="N16" s="44">
        <v>40</v>
      </c>
      <c r="O16" s="30"/>
    </row>
    <row r="17" spans="1:15" s="17" customFormat="1" ht="12.75" thickBot="1" thickTop="1">
      <c r="A17" s="90"/>
      <c r="B17" s="92"/>
      <c r="C17" s="45" t="s">
        <v>28</v>
      </c>
      <c r="D17" s="41">
        <v>3590</v>
      </c>
      <c r="E17" s="42">
        <v>3690</v>
      </c>
      <c r="F17" s="42">
        <v>3790</v>
      </c>
      <c r="G17" s="42">
        <v>3890</v>
      </c>
      <c r="H17" s="42">
        <v>3990</v>
      </c>
      <c r="I17" s="42">
        <v>4230</v>
      </c>
      <c r="J17" s="42">
        <v>4250</v>
      </c>
      <c r="K17" s="42">
        <v>4270</v>
      </c>
      <c r="L17" s="43">
        <v>4290</v>
      </c>
      <c r="M17" s="106"/>
      <c r="N17" s="46">
        <v>0.1</v>
      </c>
      <c r="O17" s="30"/>
    </row>
    <row r="18" spans="1:15" s="17" customFormat="1" ht="12.75" thickBot="1" thickTop="1">
      <c r="A18" s="83" t="s">
        <v>105</v>
      </c>
      <c r="B18" s="84" t="s">
        <v>125</v>
      </c>
      <c r="C18" s="40" t="s">
        <v>27</v>
      </c>
      <c r="D18" s="47">
        <v>9.6</v>
      </c>
      <c r="E18" s="42">
        <v>9.8</v>
      </c>
      <c r="F18" s="42">
        <v>10</v>
      </c>
      <c r="G18" s="42">
        <v>10</v>
      </c>
      <c r="H18" s="42">
        <v>10.6</v>
      </c>
      <c r="I18" s="42">
        <v>11.2</v>
      </c>
      <c r="J18" s="42">
        <v>11.6</v>
      </c>
      <c r="K18" s="42">
        <v>12</v>
      </c>
      <c r="L18" s="43">
        <v>13</v>
      </c>
      <c r="M18" s="85">
        <v>400</v>
      </c>
      <c r="N18" s="44">
        <v>30</v>
      </c>
      <c r="O18" s="30"/>
    </row>
    <row r="19" spans="1:15" s="17" customFormat="1" ht="12.75" thickBot="1" thickTop="1">
      <c r="A19" s="83"/>
      <c r="B19" s="84"/>
      <c r="C19" s="45" t="s">
        <v>104</v>
      </c>
      <c r="D19" s="48">
        <v>2350</v>
      </c>
      <c r="E19" s="49">
        <v>2450</v>
      </c>
      <c r="F19" s="49">
        <v>2500</v>
      </c>
      <c r="G19" s="49">
        <v>2500</v>
      </c>
      <c r="H19" s="49">
        <v>2650</v>
      </c>
      <c r="I19" s="49">
        <v>2800</v>
      </c>
      <c r="J19" s="49">
        <v>3050</v>
      </c>
      <c r="K19" s="49">
        <v>3150</v>
      </c>
      <c r="L19" s="50">
        <v>3250</v>
      </c>
      <c r="M19" s="85"/>
      <c r="N19" s="46">
        <f>M18/L19</f>
        <v>0.12307692307692308</v>
      </c>
      <c r="O19" s="30"/>
    </row>
    <row r="20" spans="1:15" s="17" customFormat="1" ht="12.75" thickBot="1" thickTop="1">
      <c r="A20" s="101" t="s">
        <v>39</v>
      </c>
      <c r="B20" s="97" t="s">
        <v>127</v>
      </c>
      <c r="C20" s="51" t="s">
        <v>27</v>
      </c>
      <c r="D20" s="52">
        <v>7.5</v>
      </c>
      <c r="E20" s="53">
        <v>8.2</v>
      </c>
      <c r="F20" s="53">
        <v>8.3</v>
      </c>
      <c r="G20" s="53">
        <v>8.6</v>
      </c>
      <c r="H20" s="53">
        <v>8.7</v>
      </c>
      <c r="I20" s="53">
        <v>8.9</v>
      </c>
      <c r="J20" s="53">
        <v>9</v>
      </c>
      <c r="K20" s="53">
        <v>9.2</v>
      </c>
      <c r="L20" s="54">
        <v>9.6</v>
      </c>
      <c r="M20" s="104">
        <v>600</v>
      </c>
      <c r="N20" s="44">
        <v>65</v>
      </c>
      <c r="O20" s="30"/>
    </row>
    <row r="21" spans="1:15" s="17" customFormat="1" ht="12.75" thickBot="1" thickTop="1">
      <c r="A21" s="101"/>
      <c r="B21" s="97"/>
      <c r="C21" s="55" t="s">
        <v>28</v>
      </c>
      <c r="D21" s="52">
        <v>1850</v>
      </c>
      <c r="E21" s="53">
        <v>1950</v>
      </c>
      <c r="F21" s="53">
        <v>2050</v>
      </c>
      <c r="G21" s="53">
        <v>2090</v>
      </c>
      <c r="H21" s="53">
        <v>2150</v>
      </c>
      <c r="I21" s="53">
        <v>2190</v>
      </c>
      <c r="J21" s="53">
        <v>2250</v>
      </c>
      <c r="K21" s="53">
        <v>2290</v>
      </c>
      <c r="L21" s="54">
        <v>2390</v>
      </c>
      <c r="M21" s="102"/>
      <c r="N21" s="46">
        <f>M20/L21</f>
        <v>0.2510460251046025</v>
      </c>
      <c r="O21" s="30"/>
    </row>
    <row r="22" spans="1:15" s="17" customFormat="1" ht="12.75" thickBot="1" thickTop="1">
      <c r="A22" s="83" t="s">
        <v>33</v>
      </c>
      <c r="B22" s="84" t="s">
        <v>129</v>
      </c>
      <c r="C22" s="40" t="s">
        <v>27</v>
      </c>
      <c r="D22" s="41">
        <v>7.5</v>
      </c>
      <c r="E22" s="42">
        <v>7.9</v>
      </c>
      <c r="F22" s="42">
        <v>8.3</v>
      </c>
      <c r="G22" s="42">
        <v>8.7</v>
      </c>
      <c r="H22" s="42">
        <v>8.9</v>
      </c>
      <c r="I22" s="42">
        <v>9.3</v>
      </c>
      <c r="J22" s="42">
        <v>9.4</v>
      </c>
      <c r="K22" s="42">
        <v>9.6</v>
      </c>
      <c r="L22" s="43">
        <v>9.9</v>
      </c>
      <c r="M22" s="100">
        <v>400</v>
      </c>
      <c r="N22" s="44">
        <v>47</v>
      </c>
      <c r="O22" s="30"/>
    </row>
    <row r="23" spans="1:15" s="17" customFormat="1" ht="12.75" thickBot="1" thickTop="1">
      <c r="A23" s="83"/>
      <c r="B23" s="84"/>
      <c r="C23" s="45" t="s">
        <v>28</v>
      </c>
      <c r="D23" s="41">
        <v>1690</v>
      </c>
      <c r="E23" s="42">
        <v>1790</v>
      </c>
      <c r="F23" s="42">
        <v>1890</v>
      </c>
      <c r="G23" s="42">
        <v>1950</v>
      </c>
      <c r="H23" s="42">
        <v>1990</v>
      </c>
      <c r="I23" s="42">
        <v>2050</v>
      </c>
      <c r="J23" s="42">
        <v>2090</v>
      </c>
      <c r="K23" s="42">
        <v>2150</v>
      </c>
      <c r="L23" s="43">
        <v>2190</v>
      </c>
      <c r="M23" s="85"/>
      <c r="N23" s="56">
        <v>0.2</v>
      </c>
      <c r="O23" s="30"/>
    </row>
    <row r="24" spans="1:15" s="17" customFormat="1" ht="12.75" thickBot="1" thickTop="1">
      <c r="A24" s="83" t="s">
        <v>30</v>
      </c>
      <c r="B24" s="84" t="s">
        <v>128</v>
      </c>
      <c r="C24" s="40" t="s">
        <v>27</v>
      </c>
      <c r="D24" s="41">
        <v>6.7</v>
      </c>
      <c r="E24" s="42">
        <v>7.1</v>
      </c>
      <c r="F24" s="42">
        <v>7.4</v>
      </c>
      <c r="G24" s="42">
        <v>7.8</v>
      </c>
      <c r="H24" s="42">
        <v>8.3</v>
      </c>
      <c r="I24" s="42">
        <v>9.1</v>
      </c>
      <c r="J24" s="42">
        <v>9.3</v>
      </c>
      <c r="K24" s="42">
        <v>9.5</v>
      </c>
      <c r="L24" s="43">
        <v>9.6</v>
      </c>
      <c r="M24" s="100">
        <v>400</v>
      </c>
      <c r="N24" s="44">
        <v>50</v>
      </c>
      <c r="O24" s="30"/>
    </row>
    <row r="25" spans="1:15" s="17" customFormat="1" ht="12.75" thickBot="1" thickTop="1">
      <c r="A25" s="83"/>
      <c r="B25" s="84"/>
      <c r="C25" s="45" t="s">
        <v>28</v>
      </c>
      <c r="D25" s="41">
        <v>1690</v>
      </c>
      <c r="E25" s="42">
        <v>1750</v>
      </c>
      <c r="F25" s="42">
        <v>1850</v>
      </c>
      <c r="G25" s="42">
        <v>1950</v>
      </c>
      <c r="H25" s="42">
        <v>1990</v>
      </c>
      <c r="I25" s="42">
        <v>2150</v>
      </c>
      <c r="J25" s="42">
        <v>2190</v>
      </c>
      <c r="K25" s="42">
        <v>2250</v>
      </c>
      <c r="L25" s="43">
        <v>2290</v>
      </c>
      <c r="M25" s="85"/>
      <c r="N25" s="56">
        <v>0.2</v>
      </c>
      <c r="O25" s="30"/>
    </row>
    <row r="26" spans="1:15" s="17" customFormat="1" ht="12.75" thickBot="1" thickTop="1">
      <c r="A26" s="83" t="s">
        <v>95</v>
      </c>
      <c r="B26" s="84" t="s">
        <v>36</v>
      </c>
      <c r="C26" s="40" t="s">
        <v>27</v>
      </c>
      <c r="D26" s="41">
        <v>14.1</v>
      </c>
      <c r="E26" s="42">
        <v>14.3</v>
      </c>
      <c r="F26" s="42">
        <v>14.5</v>
      </c>
      <c r="G26" s="42">
        <v>14.7</v>
      </c>
      <c r="H26" s="42">
        <v>14.9</v>
      </c>
      <c r="I26" s="42">
        <v>15.5</v>
      </c>
      <c r="J26" s="42">
        <v>15.7</v>
      </c>
      <c r="K26" s="42">
        <v>15.8</v>
      </c>
      <c r="L26" s="43">
        <v>15.9</v>
      </c>
      <c r="M26" s="85">
        <v>600</v>
      </c>
      <c r="N26" s="44">
        <f>ROUNDUP(O26,0)</f>
        <v>0</v>
      </c>
      <c r="O26" s="30"/>
    </row>
    <row r="27" spans="1:15" s="17" customFormat="1" ht="12.75" thickBot="1" thickTop="1">
      <c r="A27" s="83"/>
      <c r="B27" s="84"/>
      <c r="C27" s="45" t="s">
        <v>28</v>
      </c>
      <c r="D27" s="41">
        <v>3550</v>
      </c>
      <c r="E27" s="42">
        <v>3590</v>
      </c>
      <c r="F27" s="42">
        <v>3690</v>
      </c>
      <c r="G27" s="42">
        <v>3790</v>
      </c>
      <c r="H27" s="42">
        <v>3850</v>
      </c>
      <c r="I27" s="42">
        <v>3890</v>
      </c>
      <c r="J27" s="42">
        <v>3930</v>
      </c>
      <c r="K27" s="42">
        <v>3950</v>
      </c>
      <c r="L27" s="43">
        <v>3990</v>
      </c>
      <c r="M27" s="85"/>
      <c r="N27" s="56">
        <f>M26/L27</f>
        <v>0.15037593984962405</v>
      </c>
      <c r="O27" s="30"/>
    </row>
    <row r="28" spans="1:15" s="17" customFormat="1" ht="14.25" customHeight="1" thickBot="1" thickTop="1">
      <c r="A28" s="83" t="s">
        <v>134</v>
      </c>
      <c r="B28" s="84" t="s">
        <v>124</v>
      </c>
      <c r="C28" s="40" t="s">
        <v>27</v>
      </c>
      <c r="D28" s="86" t="s">
        <v>135</v>
      </c>
      <c r="E28" s="87"/>
      <c r="F28" s="87"/>
      <c r="G28" s="87"/>
      <c r="H28" s="87"/>
      <c r="I28" s="87"/>
      <c r="J28" s="87"/>
      <c r="K28" s="87"/>
      <c r="L28" s="88"/>
      <c r="M28" s="85">
        <v>2200</v>
      </c>
      <c r="N28" s="44">
        <f>ROUNDUP(O28,0)</f>
        <v>0</v>
      </c>
      <c r="O28" s="30"/>
    </row>
    <row r="29" spans="1:15" s="17" customFormat="1" ht="12.75" thickBot="1" thickTop="1">
      <c r="A29" s="83"/>
      <c r="B29" s="84"/>
      <c r="C29" s="45" t="s">
        <v>28</v>
      </c>
      <c r="D29" s="41">
        <v>1100</v>
      </c>
      <c r="E29" s="41">
        <v>1100</v>
      </c>
      <c r="F29" s="41">
        <v>1100</v>
      </c>
      <c r="G29" s="41">
        <v>1100</v>
      </c>
      <c r="H29" s="41">
        <v>1100</v>
      </c>
      <c r="I29" s="41">
        <v>1100</v>
      </c>
      <c r="J29" s="41">
        <v>1100</v>
      </c>
      <c r="K29" s="41">
        <v>1100</v>
      </c>
      <c r="L29" s="41">
        <v>1100</v>
      </c>
      <c r="M29" s="85"/>
      <c r="N29" s="56">
        <f>M28/L29</f>
        <v>2</v>
      </c>
      <c r="O29" s="30"/>
    </row>
    <row r="30" spans="1:17" s="13" customFormat="1" ht="13.5" thickBot="1">
      <c r="A30" s="103" t="s">
        <v>29</v>
      </c>
      <c r="B30" s="84" t="s">
        <v>130</v>
      </c>
      <c r="C30" s="40" t="s">
        <v>27</v>
      </c>
      <c r="D30" s="57">
        <v>13.5</v>
      </c>
      <c r="E30" s="58">
        <v>13.7</v>
      </c>
      <c r="F30" s="58">
        <v>13.9</v>
      </c>
      <c r="G30" s="58">
        <v>14.4</v>
      </c>
      <c r="H30" s="59">
        <v>14.9</v>
      </c>
      <c r="I30" s="59">
        <v>15</v>
      </c>
      <c r="J30" s="59">
        <v>15.5</v>
      </c>
      <c r="K30" s="59">
        <v>15.7</v>
      </c>
      <c r="L30" s="60">
        <v>15.9</v>
      </c>
      <c r="M30" s="100">
        <v>500</v>
      </c>
      <c r="N30" s="44">
        <v>35</v>
      </c>
      <c r="O30" s="30"/>
      <c r="P30" s="16"/>
      <c r="Q30" s="16"/>
    </row>
    <row r="31" spans="1:17" s="13" customFormat="1" ht="14.25" thickBot="1" thickTop="1">
      <c r="A31" s="103"/>
      <c r="B31" s="84"/>
      <c r="C31" s="45" t="s">
        <v>28</v>
      </c>
      <c r="D31" s="61">
        <v>3275</v>
      </c>
      <c r="E31" s="62">
        <v>3325</v>
      </c>
      <c r="F31" s="62">
        <v>3375</v>
      </c>
      <c r="G31" s="62">
        <v>3500</v>
      </c>
      <c r="H31" s="63">
        <v>3625</v>
      </c>
      <c r="I31" s="63">
        <v>3750</v>
      </c>
      <c r="J31" s="63">
        <v>3875</v>
      </c>
      <c r="K31" s="63">
        <v>3800</v>
      </c>
      <c r="L31" s="64">
        <v>3850</v>
      </c>
      <c r="M31" s="100"/>
      <c r="N31" s="56">
        <v>0.1</v>
      </c>
      <c r="O31" s="30"/>
      <c r="P31" s="16"/>
      <c r="Q31" s="16"/>
    </row>
    <row r="32" spans="1:17" s="13" customFormat="1" ht="14.25" thickBot="1" thickTop="1">
      <c r="A32" s="101" t="s">
        <v>37</v>
      </c>
      <c r="B32" s="97" t="s">
        <v>124</v>
      </c>
      <c r="C32" s="51" t="s">
        <v>27</v>
      </c>
      <c r="D32" s="52">
        <v>5.7</v>
      </c>
      <c r="E32" s="53">
        <v>5.8</v>
      </c>
      <c r="F32" s="53">
        <v>5.9</v>
      </c>
      <c r="G32" s="53">
        <v>6</v>
      </c>
      <c r="H32" s="53">
        <v>6.1</v>
      </c>
      <c r="I32" s="53">
        <v>6.2</v>
      </c>
      <c r="J32" s="53">
        <v>6.3</v>
      </c>
      <c r="K32" s="53">
        <v>6.4</v>
      </c>
      <c r="L32" s="54">
        <v>6.5</v>
      </c>
      <c r="M32" s="104">
        <v>300</v>
      </c>
      <c r="N32" s="44">
        <v>46</v>
      </c>
      <c r="O32" s="30"/>
      <c r="P32" s="16"/>
      <c r="Q32" s="16"/>
    </row>
    <row r="33" spans="1:17" s="13" customFormat="1" ht="14.25" thickBot="1" thickTop="1">
      <c r="A33" s="101"/>
      <c r="B33" s="97"/>
      <c r="C33" s="55" t="s">
        <v>28</v>
      </c>
      <c r="D33" s="52">
        <v>1140</v>
      </c>
      <c r="E33" s="53">
        <v>1160</v>
      </c>
      <c r="F33" s="53">
        <v>1180</v>
      </c>
      <c r="G33" s="53">
        <v>1200</v>
      </c>
      <c r="H33" s="53">
        <v>1220</v>
      </c>
      <c r="I33" s="53">
        <v>1240</v>
      </c>
      <c r="J33" s="53">
        <v>1260</v>
      </c>
      <c r="K33" s="53">
        <v>1280</v>
      </c>
      <c r="L33" s="54">
        <v>1300</v>
      </c>
      <c r="M33" s="102"/>
      <c r="N33" s="56">
        <v>0.2</v>
      </c>
      <c r="O33" s="30"/>
      <c r="P33" s="16"/>
      <c r="Q33" s="16"/>
    </row>
    <row r="34" spans="1:17" s="13" customFormat="1" ht="14.25" thickBot="1" thickTop="1">
      <c r="A34" s="95" t="s">
        <v>133</v>
      </c>
      <c r="B34" s="97" t="s">
        <v>124</v>
      </c>
      <c r="C34" s="40" t="s">
        <v>27</v>
      </c>
      <c r="D34" s="52">
        <v>3.6</v>
      </c>
      <c r="E34" s="53">
        <v>3.6</v>
      </c>
      <c r="F34" s="53">
        <v>3.6</v>
      </c>
      <c r="G34" s="53">
        <v>3.6</v>
      </c>
      <c r="H34" s="53">
        <v>4.8</v>
      </c>
      <c r="I34" s="53">
        <v>6</v>
      </c>
      <c r="J34" s="53">
        <v>7.4</v>
      </c>
      <c r="K34" s="53">
        <v>7.8</v>
      </c>
      <c r="L34" s="54">
        <v>8.4</v>
      </c>
      <c r="M34" s="98">
        <v>300</v>
      </c>
      <c r="N34" s="56">
        <v>35</v>
      </c>
      <c r="O34" s="30"/>
      <c r="P34" s="16"/>
      <c r="Q34" s="16"/>
    </row>
    <row r="35" spans="1:17" s="13" customFormat="1" ht="14.25" thickBot="1" thickTop="1">
      <c r="A35" s="96"/>
      <c r="B35" s="97"/>
      <c r="C35" s="45" t="s">
        <v>28</v>
      </c>
      <c r="D35" s="52">
        <v>600</v>
      </c>
      <c r="E35" s="53">
        <v>600</v>
      </c>
      <c r="F35" s="53">
        <v>600</v>
      </c>
      <c r="G35" s="53">
        <v>600</v>
      </c>
      <c r="H35" s="53">
        <v>750</v>
      </c>
      <c r="I35" s="53">
        <v>816</v>
      </c>
      <c r="J35" s="53">
        <v>915</v>
      </c>
      <c r="K35" s="53">
        <v>1080</v>
      </c>
      <c r="L35" s="54">
        <v>1140</v>
      </c>
      <c r="M35" s="99"/>
      <c r="N35" s="56">
        <v>0.25</v>
      </c>
      <c r="O35" s="30"/>
      <c r="P35" s="16"/>
      <c r="Q35" s="16"/>
    </row>
    <row r="36" spans="1:17" s="13" customFormat="1" ht="14.25" thickBot="1" thickTop="1">
      <c r="A36" s="83" t="s">
        <v>34</v>
      </c>
      <c r="B36" s="84" t="s">
        <v>124</v>
      </c>
      <c r="C36" s="40" t="s">
        <v>27</v>
      </c>
      <c r="D36" s="52">
        <v>3.9</v>
      </c>
      <c r="E36" s="53">
        <v>4</v>
      </c>
      <c r="F36" s="53">
        <v>4.5</v>
      </c>
      <c r="G36" s="53">
        <v>5</v>
      </c>
      <c r="H36" s="53">
        <v>5.5</v>
      </c>
      <c r="I36" s="53">
        <v>6</v>
      </c>
      <c r="J36" s="53">
        <v>6.1</v>
      </c>
      <c r="K36" s="53">
        <v>6.3</v>
      </c>
      <c r="L36" s="54">
        <v>6.5</v>
      </c>
      <c r="M36" s="100">
        <v>350</v>
      </c>
      <c r="N36" s="44">
        <v>50</v>
      </c>
      <c r="O36" s="30"/>
      <c r="P36" s="16"/>
      <c r="Q36" s="16"/>
    </row>
    <row r="37" spans="1:17" s="13" customFormat="1" ht="14.25" thickBot="1" thickTop="1">
      <c r="A37" s="83"/>
      <c r="B37" s="84"/>
      <c r="C37" s="45" t="s">
        <v>28</v>
      </c>
      <c r="D37" s="52">
        <v>990</v>
      </c>
      <c r="E37" s="53">
        <v>1090</v>
      </c>
      <c r="F37" s="53">
        <v>1190</v>
      </c>
      <c r="G37" s="53">
        <v>1230</v>
      </c>
      <c r="H37" s="53">
        <v>1250</v>
      </c>
      <c r="I37" s="53">
        <v>1270</v>
      </c>
      <c r="J37" s="53">
        <v>1290</v>
      </c>
      <c r="K37" s="53">
        <v>1310</v>
      </c>
      <c r="L37" s="54">
        <v>1330</v>
      </c>
      <c r="M37" s="85"/>
      <c r="N37" s="56">
        <v>0.2</v>
      </c>
      <c r="O37" s="30"/>
      <c r="P37" s="16"/>
      <c r="Q37" s="16"/>
    </row>
    <row r="38" spans="1:17" s="13" customFormat="1" ht="14.25" thickBot="1" thickTop="1">
      <c r="A38" s="101" t="s">
        <v>35</v>
      </c>
      <c r="B38" s="97" t="s">
        <v>36</v>
      </c>
      <c r="C38" s="51" t="s">
        <v>27</v>
      </c>
      <c r="D38" s="52">
        <v>10.9</v>
      </c>
      <c r="E38" s="53">
        <v>11.5</v>
      </c>
      <c r="F38" s="53">
        <v>11.9</v>
      </c>
      <c r="G38" s="53">
        <v>12.1</v>
      </c>
      <c r="H38" s="53">
        <v>12.5</v>
      </c>
      <c r="I38" s="53">
        <v>12.6</v>
      </c>
      <c r="J38" s="53">
        <v>12.7</v>
      </c>
      <c r="K38" s="53">
        <v>12.8</v>
      </c>
      <c r="L38" s="54">
        <v>12.9</v>
      </c>
      <c r="M38" s="102">
        <v>300</v>
      </c>
      <c r="N38" s="44">
        <v>27</v>
      </c>
      <c r="O38" s="30"/>
      <c r="P38" s="16"/>
      <c r="Q38" s="16"/>
    </row>
    <row r="39" spans="1:17" s="13" customFormat="1" ht="14.25" thickBot="1" thickTop="1">
      <c r="A39" s="101"/>
      <c r="B39" s="97"/>
      <c r="C39" s="55" t="s">
        <v>28</v>
      </c>
      <c r="D39" s="52">
        <v>2290</v>
      </c>
      <c r="E39" s="53">
        <v>2390</v>
      </c>
      <c r="F39" s="53">
        <v>2490</v>
      </c>
      <c r="G39" s="53">
        <v>2590</v>
      </c>
      <c r="H39" s="53">
        <v>2690</v>
      </c>
      <c r="I39" s="53">
        <v>2750</v>
      </c>
      <c r="J39" s="53">
        <v>2770</v>
      </c>
      <c r="K39" s="53">
        <v>2780</v>
      </c>
      <c r="L39" s="54">
        <v>2790</v>
      </c>
      <c r="M39" s="102"/>
      <c r="N39" s="56">
        <v>0.1</v>
      </c>
      <c r="O39" s="30"/>
      <c r="P39" s="16"/>
      <c r="Q39" s="16"/>
    </row>
    <row r="40" spans="1:17" s="13" customFormat="1" ht="14.25" thickBot="1" thickTop="1">
      <c r="A40" s="83" t="s">
        <v>31</v>
      </c>
      <c r="B40" s="84" t="s">
        <v>123</v>
      </c>
      <c r="C40" s="40" t="s">
        <v>27</v>
      </c>
      <c r="D40" s="41">
        <v>4.9</v>
      </c>
      <c r="E40" s="42">
        <v>5.2</v>
      </c>
      <c r="F40" s="42">
        <v>5.5</v>
      </c>
      <c r="G40" s="42">
        <v>5.8</v>
      </c>
      <c r="H40" s="42">
        <v>6.3</v>
      </c>
      <c r="I40" s="42">
        <v>6.5</v>
      </c>
      <c r="J40" s="42">
        <v>6.7</v>
      </c>
      <c r="K40" s="42">
        <v>6.8</v>
      </c>
      <c r="L40" s="43">
        <v>6.9</v>
      </c>
      <c r="M40" s="100">
        <v>350</v>
      </c>
      <c r="N40" s="44">
        <v>46</v>
      </c>
      <c r="O40" s="30"/>
      <c r="P40" s="16"/>
      <c r="Q40" s="16"/>
    </row>
    <row r="41" spans="1:17" s="13" customFormat="1" ht="14.25" thickBot="1" thickTop="1">
      <c r="A41" s="83"/>
      <c r="B41" s="84"/>
      <c r="C41" s="45" t="s">
        <v>28</v>
      </c>
      <c r="D41" s="41">
        <v>1190</v>
      </c>
      <c r="E41" s="42">
        <v>1230</v>
      </c>
      <c r="F41" s="42">
        <v>1250</v>
      </c>
      <c r="G41" s="42">
        <v>1290</v>
      </c>
      <c r="H41" s="42">
        <v>1390</v>
      </c>
      <c r="I41" s="42">
        <v>1430</v>
      </c>
      <c r="J41" s="42">
        <v>1450</v>
      </c>
      <c r="K41" s="42">
        <v>1470</v>
      </c>
      <c r="L41" s="43">
        <v>1490</v>
      </c>
      <c r="M41" s="85"/>
      <c r="N41" s="56">
        <v>0.2</v>
      </c>
      <c r="O41" s="30"/>
      <c r="P41" s="16"/>
      <c r="Q41" s="16"/>
    </row>
    <row r="42" spans="1:17" s="13" customFormat="1" ht="13.5" thickBot="1">
      <c r="A42" s="89" t="s">
        <v>110</v>
      </c>
      <c r="B42" s="91" t="s">
        <v>124</v>
      </c>
      <c r="C42" s="65" t="s">
        <v>27</v>
      </c>
      <c r="D42" s="66">
        <v>14.3</v>
      </c>
      <c r="E42" s="66">
        <v>14.9</v>
      </c>
      <c r="F42" s="66">
        <v>15</v>
      </c>
      <c r="G42" s="66">
        <v>15.5</v>
      </c>
      <c r="H42" s="66">
        <v>15.9</v>
      </c>
      <c r="I42" s="66">
        <v>16.9</v>
      </c>
      <c r="J42" s="66">
        <v>17</v>
      </c>
      <c r="K42" s="66">
        <v>17.1</v>
      </c>
      <c r="L42" s="66">
        <v>17.2</v>
      </c>
      <c r="M42" s="93">
        <v>700</v>
      </c>
      <c r="N42" s="44">
        <v>40</v>
      </c>
      <c r="O42" s="30"/>
      <c r="P42" s="16"/>
      <c r="Q42" s="16"/>
    </row>
    <row r="43" spans="1:17" s="13" customFormat="1" ht="13.5" thickBot="1">
      <c r="A43" s="90"/>
      <c r="B43" s="92"/>
      <c r="C43" s="67" t="s">
        <v>28</v>
      </c>
      <c r="D43" s="66">
        <v>3590</v>
      </c>
      <c r="E43" s="66">
        <v>3690</v>
      </c>
      <c r="F43" s="66">
        <v>3790</v>
      </c>
      <c r="G43" s="66">
        <v>3890</v>
      </c>
      <c r="H43" s="66">
        <v>3990</v>
      </c>
      <c r="I43" s="66">
        <v>4230</v>
      </c>
      <c r="J43" s="66">
        <v>4250</v>
      </c>
      <c r="K43" s="66">
        <v>4270</v>
      </c>
      <c r="L43" s="66">
        <v>4290</v>
      </c>
      <c r="M43" s="94"/>
      <c r="N43" s="56">
        <v>0.1</v>
      </c>
      <c r="O43" s="30"/>
      <c r="P43" s="16"/>
      <c r="Q43" s="16"/>
    </row>
    <row r="44" spans="1:17" s="13" customFormat="1" ht="14.25" thickBot="1" thickTop="1">
      <c r="A44" s="83" t="s">
        <v>32</v>
      </c>
      <c r="B44" s="84" t="s">
        <v>127</v>
      </c>
      <c r="C44" s="40" t="s">
        <v>27</v>
      </c>
      <c r="D44" s="41">
        <v>7.4</v>
      </c>
      <c r="E44" s="42">
        <v>7.6</v>
      </c>
      <c r="F44" s="42">
        <v>7.7</v>
      </c>
      <c r="G44" s="42">
        <v>7.8</v>
      </c>
      <c r="H44" s="42">
        <v>7.9</v>
      </c>
      <c r="I44" s="42">
        <v>8.2</v>
      </c>
      <c r="J44" s="42">
        <v>8.5</v>
      </c>
      <c r="K44" s="42">
        <v>8.6</v>
      </c>
      <c r="L44" s="43">
        <v>8.7</v>
      </c>
      <c r="M44" s="100">
        <v>400</v>
      </c>
      <c r="N44" s="44">
        <v>50</v>
      </c>
      <c r="O44" s="30"/>
      <c r="P44" s="16"/>
      <c r="Q44" s="16"/>
    </row>
    <row r="45" spans="1:17" s="13" customFormat="1" ht="14.25" thickBot="1" thickTop="1">
      <c r="A45" s="83"/>
      <c r="B45" s="84"/>
      <c r="C45" s="45" t="s">
        <v>28</v>
      </c>
      <c r="D45" s="48">
        <v>1620</v>
      </c>
      <c r="E45" s="49">
        <v>1650</v>
      </c>
      <c r="F45" s="49">
        <v>1690</v>
      </c>
      <c r="G45" s="49">
        <v>1790</v>
      </c>
      <c r="H45" s="49">
        <v>1850</v>
      </c>
      <c r="I45" s="49">
        <v>1890</v>
      </c>
      <c r="J45" s="49">
        <v>1930</v>
      </c>
      <c r="K45" s="49">
        <v>1950</v>
      </c>
      <c r="L45" s="50">
        <v>1990</v>
      </c>
      <c r="M45" s="85"/>
      <c r="N45" s="56">
        <f>M44/L45</f>
        <v>0.20100502512562815</v>
      </c>
      <c r="O45" s="30"/>
      <c r="P45" s="16"/>
      <c r="Q45" s="16"/>
    </row>
    <row r="46" spans="1:17" s="13" customFormat="1" ht="12.75">
      <c r="A46" s="134" t="s">
        <v>40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17"/>
      <c r="O46" s="30"/>
      <c r="P46" s="16"/>
      <c r="Q46" s="16"/>
    </row>
    <row r="47" spans="1:17" s="13" customFormat="1" ht="12.75">
      <c r="A47" s="139" t="s">
        <v>41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  <c r="O47" s="30"/>
      <c r="P47" s="16"/>
      <c r="Q47" s="16"/>
    </row>
    <row r="48" spans="1:17" s="13" customFormat="1" ht="12.75">
      <c r="A48" s="141" t="s">
        <v>80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0"/>
      <c r="O48" s="30"/>
      <c r="P48" s="16"/>
      <c r="Q48" s="16"/>
    </row>
    <row r="49" spans="1:17" s="13" customFormat="1" ht="15" customHeight="1">
      <c r="A49" s="153" t="s">
        <v>42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33"/>
      <c r="O49" s="30"/>
      <c r="P49" s="16"/>
      <c r="Q49" s="16"/>
    </row>
    <row r="50" spans="1:17" s="13" customFormat="1" ht="12.75">
      <c r="A50" s="132" t="s">
        <v>43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3"/>
      <c r="O50" s="30"/>
      <c r="P50" s="16"/>
      <c r="Q50" s="16"/>
    </row>
    <row r="51" spans="1:17" s="13" customFormat="1" ht="17.25" customHeight="1">
      <c r="A51" s="132" t="s">
        <v>44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3"/>
      <c r="O51" s="30"/>
      <c r="P51" s="16"/>
      <c r="Q51" s="16"/>
    </row>
    <row r="52" spans="1:17" s="13" customFormat="1" ht="12.75">
      <c r="A52" s="20" t="s">
        <v>45</v>
      </c>
      <c r="B52" s="135" t="s">
        <v>46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 t="s">
        <v>47</v>
      </c>
      <c r="M52" s="135"/>
      <c r="N52" s="136"/>
      <c r="O52" s="30"/>
      <c r="P52" s="16"/>
      <c r="Q52" s="16"/>
    </row>
    <row r="53" spans="1:17" s="13" customFormat="1" ht="12.75">
      <c r="A53" s="21" t="s">
        <v>48</v>
      </c>
      <c r="B53" s="123" t="s">
        <v>49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 t="s">
        <v>50</v>
      </c>
      <c r="M53" s="123"/>
      <c r="N53" s="124"/>
      <c r="O53" s="30"/>
      <c r="P53" s="16"/>
      <c r="Q53" s="16"/>
    </row>
    <row r="54" spans="1:17" s="13" customFormat="1" ht="26.25" customHeight="1">
      <c r="A54" s="22" t="s">
        <v>51</v>
      </c>
      <c r="B54" s="123" t="s">
        <v>52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 t="s">
        <v>53</v>
      </c>
      <c r="M54" s="123"/>
      <c r="N54" s="124"/>
      <c r="O54" s="30"/>
      <c r="P54" s="16"/>
      <c r="Q54" s="16"/>
    </row>
    <row r="55" spans="1:17" s="13" customFormat="1" ht="18.75" customHeight="1">
      <c r="A55" s="22" t="s">
        <v>54</v>
      </c>
      <c r="B55" s="154" t="s">
        <v>55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46" t="s">
        <v>56</v>
      </c>
      <c r="M55" s="146"/>
      <c r="N55" s="147"/>
      <c r="O55" s="30"/>
      <c r="P55" s="16"/>
      <c r="Q55" s="16"/>
    </row>
    <row r="56" spans="1:17" s="13" customFormat="1" ht="12.75">
      <c r="A56" s="22" t="s">
        <v>57</v>
      </c>
      <c r="B56" s="154" t="s">
        <v>58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24"/>
      <c r="O56" s="30"/>
      <c r="P56" s="16"/>
      <c r="Q56" s="16"/>
    </row>
    <row r="57" spans="1:17" s="13" customFormat="1" ht="12.75">
      <c r="A57" s="22" t="s">
        <v>59</v>
      </c>
      <c r="B57" s="123" t="s">
        <v>60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 t="s">
        <v>61</v>
      </c>
      <c r="M57" s="123"/>
      <c r="N57" s="124"/>
      <c r="O57" s="30"/>
      <c r="P57" s="16"/>
      <c r="Q57" s="16"/>
    </row>
    <row r="58" spans="1:17" s="13" customFormat="1" ht="18" customHeight="1">
      <c r="A58" s="22" t="s">
        <v>62</v>
      </c>
      <c r="B58" s="123" t="s">
        <v>63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30"/>
      <c r="P58" s="16"/>
      <c r="Q58" s="16"/>
    </row>
    <row r="59" spans="1:17" s="13" customFormat="1" ht="13.5" thickBot="1">
      <c r="A59" s="35" t="s">
        <v>64</v>
      </c>
      <c r="B59" s="122" t="s">
        <v>178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 t="s">
        <v>81</v>
      </c>
      <c r="M59" s="122"/>
      <c r="N59" s="125"/>
      <c r="O59" s="30"/>
      <c r="P59" s="16"/>
      <c r="Q59" s="16"/>
    </row>
    <row r="60" spans="1:17" s="13" customFormat="1" ht="14.25" thickBot="1" thickTop="1">
      <c r="A60" s="36" t="s">
        <v>65</v>
      </c>
      <c r="B60" s="149" t="s">
        <v>66</v>
      </c>
      <c r="C60" s="149"/>
      <c r="D60" s="149"/>
      <c r="E60" s="149"/>
      <c r="F60" s="149"/>
      <c r="G60" s="149" t="s">
        <v>65</v>
      </c>
      <c r="H60" s="149"/>
      <c r="I60" s="151" t="s">
        <v>66</v>
      </c>
      <c r="J60" s="151"/>
      <c r="K60" s="151"/>
      <c r="L60" s="151"/>
      <c r="M60" s="151"/>
      <c r="N60" s="152"/>
      <c r="O60" s="30"/>
      <c r="P60" s="16"/>
      <c r="Q60" s="16"/>
    </row>
    <row r="61" spans="1:17" s="13" customFormat="1" ht="18" thickBot="1" thickTop="1">
      <c r="A61" s="23" t="s">
        <v>106</v>
      </c>
      <c r="B61" s="150" t="s">
        <v>100</v>
      </c>
      <c r="C61" s="150"/>
      <c r="D61" s="150"/>
      <c r="E61" s="150"/>
      <c r="F61" s="150"/>
      <c r="G61" s="148" t="s">
        <v>89</v>
      </c>
      <c r="H61" s="148"/>
      <c r="I61" s="109" t="s">
        <v>68</v>
      </c>
      <c r="J61" s="109"/>
      <c r="K61" s="109"/>
      <c r="L61" s="109"/>
      <c r="M61" s="109"/>
      <c r="N61" s="108"/>
      <c r="O61" s="30"/>
      <c r="P61" s="16"/>
      <c r="Q61" s="16"/>
    </row>
    <row r="62" spans="1:17" s="13" customFormat="1" ht="14.25" thickBot="1" thickTop="1">
      <c r="A62" s="23" t="s">
        <v>82</v>
      </c>
      <c r="B62" s="150" t="s">
        <v>67</v>
      </c>
      <c r="C62" s="150"/>
      <c r="D62" s="150"/>
      <c r="E62" s="150"/>
      <c r="F62" s="150"/>
      <c r="G62" s="148" t="s">
        <v>90</v>
      </c>
      <c r="H62" s="148"/>
      <c r="I62" s="109" t="s">
        <v>70</v>
      </c>
      <c r="J62" s="109"/>
      <c r="K62" s="109"/>
      <c r="L62" s="109"/>
      <c r="M62" s="109"/>
      <c r="N62" s="108"/>
      <c r="O62" s="30"/>
      <c r="P62" s="16"/>
      <c r="Q62" s="16"/>
    </row>
    <row r="63" spans="1:17" s="13" customFormat="1" ht="14.25" thickBot="1" thickTop="1">
      <c r="A63" s="23" t="s">
        <v>83</v>
      </c>
      <c r="B63" s="150" t="s">
        <v>69</v>
      </c>
      <c r="C63" s="150"/>
      <c r="D63" s="150"/>
      <c r="E63" s="150"/>
      <c r="F63" s="150"/>
      <c r="G63" s="148" t="s">
        <v>91</v>
      </c>
      <c r="H63" s="148"/>
      <c r="I63" s="109" t="s">
        <v>72</v>
      </c>
      <c r="J63" s="109"/>
      <c r="K63" s="109"/>
      <c r="L63" s="109"/>
      <c r="M63" s="109"/>
      <c r="N63" s="108"/>
      <c r="O63" s="30"/>
      <c r="P63" s="16"/>
      <c r="Q63" s="16"/>
    </row>
    <row r="64" spans="1:17" s="13" customFormat="1" ht="14.25" thickBot="1" thickTop="1">
      <c r="A64" s="23" t="s">
        <v>84</v>
      </c>
      <c r="B64" s="150" t="s">
        <v>71</v>
      </c>
      <c r="C64" s="150"/>
      <c r="D64" s="150"/>
      <c r="E64" s="150"/>
      <c r="F64" s="150"/>
      <c r="G64" s="148" t="s">
        <v>92</v>
      </c>
      <c r="H64" s="148"/>
      <c r="I64" s="109" t="s">
        <v>74</v>
      </c>
      <c r="J64" s="109"/>
      <c r="K64" s="109"/>
      <c r="L64" s="109"/>
      <c r="M64" s="109"/>
      <c r="N64" s="108"/>
      <c r="O64" s="30"/>
      <c r="P64" s="16"/>
      <c r="Q64" s="16"/>
    </row>
    <row r="65" spans="1:17" s="13" customFormat="1" ht="14.25" thickBot="1" thickTop="1">
      <c r="A65" s="23" t="s">
        <v>85</v>
      </c>
      <c r="B65" s="150" t="s">
        <v>73</v>
      </c>
      <c r="C65" s="150"/>
      <c r="D65" s="150"/>
      <c r="E65" s="150"/>
      <c r="F65" s="150"/>
      <c r="G65" s="148" t="s">
        <v>93</v>
      </c>
      <c r="H65" s="148"/>
      <c r="I65" s="109" t="s">
        <v>76</v>
      </c>
      <c r="J65" s="109"/>
      <c r="K65" s="109"/>
      <c r="L65" s="109"/>
      <c r="M65" s="109"/>
      <c r="N65" s="108"/>
      <c r="O65" s="30"/>
      <c r="P65" s="16"/>
      <c r="Q65" s="16"/>
    </row>
    <row r="66" spans="1:17" s="13" customFormat="1" ht="14.25" thickBot="1" thickTop="1">
      <c r="A66" s="23" t="s">
        <v>86</v>
      </c>
      <c r="B66" s="150" t="s">
        <v>75</v>
      </c>
      <c r="C66" s="150"/>
      <c r="D66" s="150"/>
      <c r="E66" s="150"/>
      <c r="F66" s="150"/>
      <c r="G66" s="148" t="s">
        <v>94</v>
      </c>
      <c r="H66" s="148"/>
      <c r="I66" s="109" t="s">
        <v>108</v>
      </c>
      <c r="J66" s="109"/>
      <c r="K66" s="109"/>
      <c r="L66" s="109"/>
      <c r="M66" s="109"/>
      <c r="N66" s="108"/>
      <c r="O66" s="30"/>
      <c r="P66" s="16"/>
      <c r="Q66" s="16"/>
    </row>
    <row r="67" spans="1:17" s="13" customFormat="1" ht="14.25" thickBot="1" thickTop="1">
      <c r="A67" s="23" t="s">
        <v>87</v>
      </c>
      <c r="B67" s="150" t="s">
        <v>77</v>
      </c>
      <c r="C67" s="150"/>
      <c r="D67" s="150"/>
      <c r="E67" s="150"/>
      <c r="F67" s="150"/>
      <c r="G67" s="148" t="s">
        <v>29</v>
      </c>
      <c r="H67" s="148"/>
      <c r="I67" s="109" t="s">
        <v>79</v>
      </c>
      <c r="J67" s="109"/>
      <c r="K67" s="109"/>
      <c r="L67" s="109"/>
      <c r="M67" s="109"/>
      <c r="N67" s="108"/>
      <c r="O67" s="30"/>
      <c r="P67" s="16"/>
      <c r="Q67" s="16"/>
    </row>
    <row r="68" spans="1:17" s="13" customFormat="1" ht="14.25" thickBot="1" thickTop="1">
      <c r="A68" s="29" t="s">
        <v>88</v>
      </c>
      <c r="B68" s="110" t="s">
        <v>78</v>
      </c>
      <c r="C68" s="110"/>
      <c r="D68" s="110"/>
      <c r="E68" s="110"/>
      <c r="F68" s="110"/>
      <c r="G68" s="111" t="s">
        <v>97</v>
      </c>
      <c r="H68" s="111"/>
      <c r="I68" s="107" t="s">
        <v>101</v>
      </c>
      <c r="J68" s="107"/>
      <c r="K68" s="107"/>
      <c r="L68" s="107"/>
      <c r="M68" s="107"/>
      <c r="N68" s="108"/>
      <c r="O68" s="30"/>
      <c r="P68" s="16"/>
      <c r="Q68" s="16"/>
    </row>
    <row r="69" spans="1:17" s="13" customFormat="1" ht="14.25" thickBot="1" thickTop="1">
      <c r="A69" s="29" t="s">
        <v>95</v>
      </c>
      <c r="B69" s="110" t="s">
        <v>102</v>
      </c>
      <c r="C69" s="110"/>
      <c r="D69" s="110"/>
      <c r="E69" s="110"/>
      <c r="F69" s="110"/>
      <c r="G69" s="111" t="s">
        <v>96</v>
      </c>
      <c r="H69" s="111"/>
      <c r="I69" s="107" t="s">
        <v>103</v>
      </c>
      <c r="J69" s="107"/>
      <c r="K69" s="107"/>
      <c r="L69" s="107"/>
      <c r="M69" s="107"/>
      <c r="N69" s="108"/>
      <c r="O69" s="30"/>
      <c r="P69" s="16"/>
      <c r="Q69" s="16"/>
    </row>
    <row r="70" spans="1:17" s="13" customFormat="1" ht="14.25" thickBot="1" thickTop="1">
      <c r="A70" s="29" t="s">
        <v>105</v>
      </c>
      <c r="B70" s="110" t="s">
        <v>107</v>
      </c>
      <c r="C70" s="110"/>
      <c r="D70" s="110"/>
      <c r="E70" s="110"/>
      <c r="F70" s="110"/>
      <c r="G70" s="111" t="s">
        <v>110</v>
      </c>
      <c r="H70" s="111"/>
      <c r="I70" s="107" t="s">
        <v>111</v>
      </c>
      <c r="J70" s="107"/>
      <c r="K70" s="107"/>
      <c r="L70" s="107"/>
      <c r="M70" s="107"/>
      <c r="N70" s="108"/>
      <c r="O70" s="30"/>
      <c r="P70" s="16"/>
      <c r="Q70" s="16"/>
    </row>
    <row r="71" spans="2:17" s="13" customFormat="1" ht="13.5" thickTop="1">
      <c r="B71" s="14"/>
      <c r="C71" s="15"/>
      <c r="D71" s="4"/>
      <c r="H71" s="5"/>
      <c r="I71" s="5"/>
      <c r="J71" s="5"/>
      <c r="M71" s="16"/>
      <c r="N71" s="34"/>
      <c r="O71" s="30"/>
      <c r="P71" s="16"/>
      <c r="Q71" s="16"/>
    </row>
    <row r="72" spans="2:17" s="13" customFormat="1" ht="12.75">
      <c r="B72" s="14"/>
      <c r="C72" s="15"/>
      <c r="D72" s="4"/>
      <c r="H72" s="5"/>
      <c r="I72" s="5"/>
      <c r="J72" s="5"/>
      <c r="M72" s="16"/>
      <c r="N72" s="34"/>
      <c r="O72" s="30"/>
      <c r="P72" s="16"/>
      <c r="Q72" s="16"/>
    </row>
    <row r="73" spans="2:17" s="13" customFormat="1" ht="12.75">
      <c r="B73" s="14"/>
      <c r="C73" s="15"/>
      <c r="D73" s="4"/>
      <c r="H73" s="5"/>
      <c r="I73" s="5"/>
      <c r="J73" s="5"/>
      <c r="M73" s="16"/>
      <c r="N73" s="34"/>
      <c r="O73" s="30"/>
      <c r="P73" s="16"/>
      <c r="Q73" s="16"/>
    </row>
    <row r="74" spans="2:17" s="13" customFormat="1" ht="12.75">
      <c r="B74" s="14"/>
      <c r="C74" s="15"/>
      <c r="D74" s="4"/>
      <c r="H74" s="5"/>
      <c r="I74" s="5"/>
      <c r="J74" s="5"/>
      <c r="M74" s="16"/>
      <c r="N74" s="34"/>
      <c r="O74" s="30"/>
      <c r="P74" s="16"/>
      <c r="Q74" s="16"/>
    </row>
    <row r="75" spans="2:17" s="13" customFormat="1" ht="12.75">
      <c r="B75" s="14"/>
      <c r="C75" s="15"/>
      <c r="D75" s="4"/>
      <c r="H75" s="5"/>
      <c r="I75" s="5"/>
      <c r="J75" s="5"/>
      <c r="M75" s="16"/>
      <c r="N75" s="34"/>
      <c r="O75" s="30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34"/>
      <c r="O76" s="30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34"/>
      <c r="O77" s="30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34"/>
      <c r="O78" s="30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34"/>
      <c r="O79" s="30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34"/>
      <c r="O80" s="30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4"/>
      <c r="O81" s="30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4"/>
      <c r="O82" s="30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4"/>
      <c r="O83" s="30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4"/>
      <c r="O84" s="30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4"/>
      <c r="O85" s="30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4"/>
      <c r="O86" s="30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4"/>
      <c r="O87" s="30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4"/>
      <c r="O88" s="30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4"/>
      <c r="O89" s="30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4"/>
      <c r="O90" s="30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4"/>
      <c r="O91" s="30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4"/>
      <c r="O92" s="30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4"/>
      <c r="O93" s="30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4"/>
      <c r="O94" s="30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4"/>
      <c r="O95" s="30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4"/>
      <c r="O96" s="30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4"/>
      <c r="O97" s="30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4"/>
      <c r="O98" s="30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4"/>
      <c r="O99" s="30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4"/>
      <c r="O100" s="30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4"/>
      <c r="O101" s="30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4"/>
      <c r="O102" s="30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4"/>
      <c r="O103" s="30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4"/>
      <c r="O104" s="30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4"/>
      <c r="O105" s="30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4"/>
      <c r="O106" s="30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4"/>
      <c r="O107" s="30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4"/>
      <c r="O108" s="30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4"/>
      <c r="O109" s="30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4"/>
      <c r="O110" s="30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4"/>
      <c r="O111" s="30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4"/>
      <c r="O112" s="30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4"/>
      <c r="O113" s="30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4"/>
      <c r="O114" s="30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4"/>
      <c r="O115" s="30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4"/>
      <c r="O116" s="30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4"/>
      <c r="O117" s="30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4"/>
      <c r="O118" s="30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4"/>
      <c r="O119" s="30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4"/>
      <c r="O120" s="30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4"/>
      <c r="O121" s="30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4"/>
      <c r="O122" s="30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4"/>
      <c r="O123" s="30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4"/>
      <c r="O124" s="30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4"/>
      <c r="O125" s="30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4"/>
      <c r="O126" s="30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4"/>
      <c r="O127" s="30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4"/>
      <c r="O128" s="30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4"/>
      <c r="O129" s="30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4"/>
      <c r="O130" s="30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4"/>
      <c r="O131" s="30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4"/>
      <c r="O132" s="30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4"/>
      <c r="O133" s="30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4"/>
      <c r="O134" s="30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4"/>
      <c r="O135" s="30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4"/>
      <c r="O136" s="30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4"/>
      <c r="O137" s="30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4"/>
      <c r="O138" s="30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4"/>
      <c r="O139" s="30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4"/>
      <c r="O140" s="30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4"/>
      <c r="O141" s="30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4"/>
      <c r="O142" s="30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4"/>
      <c r="O143" s="30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4"/>
      <c r="O144" s="30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4"/>
      <c r="O145" s="30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4"/>
      <c r="O146" s="30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4"/>
      <c r="O147" s="30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4"/>
      <c r="O148" s="30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4"/>
      <c r="O149" s="30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4"/>
      <c r="O150" s="30"/>
      <c r="P150" s="16"/>
      <c r="Q150" s="16"/>
    </row>
    <row r="151" spans="1:13" ht="12.75">
      <c r="A151" s="13"/>
      <c r="B151" s="14"/>
      <c r="C151" s="15"/>
      <c r="E151" s="13"/>
      <c r="F151" s="13"/>
      <c r="G151" s="13"/>
      <c r="K151" s="13"/>
      <c r="L151" s="13"/>
      <c r="M151" s="16"/>
    </row>
    <row r="152" spans="1:13" ht="12.75">
      <c r="A152" s="13"/>
      <c r="B152" s="14"/>
      <c r="C152" s="15"/>
      <c r="E152" s="13"/>
      <c r="F152" s="13"/>
      <c r="G152" s="13"/>
      <c r="K152" s="13"/>
      <c r="L152" s="13"/>
      <c r="M152" s="16"/>
    </row>
    <row r="153" spans="1:13" ht="12.75">
      <c r="A153" s="13"/>
      <c r="B153" s="14"/>
      <c r="C153" s="15"/>
      <c r="E153" s="13"/>
      <c r="F153" s="13"/>
      <c r="G153" s="13"/>
      <c r="K153" s="13"/>
      <c r="L153" s="13"/>
      <c r="M153" s="16"/>
    </row>
    <row r="154" spans="1:13" ht="12.75">
      <c r="A154" s="13"/>
      <c r="B154" s="14"/>
      <c r="C154" s="15"/>
      <c r="E154" s="13"/>
      <c r="F154" s="13"/>
      <c r="G154" s="13"/>
      <c r="K154" s="13"/>
      <c r="L154" s="13"/>
      <c r="M154" s="16"/>
    </row>
    <row r="155" spans="1:13" ht="12.75">
      <c r="A155" s="13"/>
      <c r="B155" s="14"/>
      <c r="C155" s="15"/>
      <c r="E155" s="13"/>
      <c r="F155" s="13"/>
      <c r="G155" s="13"/>
      <c r="K155" s="13"/>
      <c r="L155" s="13"/>
      <c r="M155" s="16"/>
    </row>
    <row r="156" spans="1:13" ht="12.75">
      <c r="A156" s="13"/>
      <c r="B156" s="14"/>
      <c r="C156" s="15"/>
      <c r="E156" s="13"/>
      <c r="F156" s="13"/>
      <c r="G156" s="13"/>
      <c r="K156" s="13"/>
      <c r="L156" s="13"/>
      <c r="M156" s="16"/>
    </row>
    <row r="157" spans="1:13" ht="12.75">
      <c r="A157" s="13"/>
      <c r="B157" s="14"/>
      <c r="C157" s="15"/>
      <c r="E157" s="13"/>
      <c r="F157" s="13"/>
      <c r="G157" s="13"/>
      <c r="K157" s="13"/>
      <c r="L157" s="13"/>
      <c r="M157" s="16"/>
    </row>
    <row r="158" spans="1:13" ht="12.75">
      <c r="A158" s="13"/>
      <c r="B158" s="14"/>
      <c r="C158" s="15"/>
      <c r="E158" s="13"/>
      <c r="F158" s="13"/>
      <c r="G158" s="13"/>
      <c r="K158" s="13"/>
      <c r="L158" s="13"/>
      <c r="M158" s="16"/>
    </row>
    <row r="159" spans="1:13" ht="12.75">
      <c r="A159" s="13"/>
      <c r="B159" s="14"/>
      <c r="C159" s="15"/>
      <c r="E159" s="13"/>
      <c r="F159" s="13"/>
      <c r="G159" s="13"/>
      <c r="K159" s="13"/>
      <c r="L159" s="13"/>
      <c r="M159" s="16"/>
    </row>
    <row r="160" spans="1:13" ht="12.75">
      <c r="A160" s="13"/>
      <c r="B160" s="14"/>
      <c r="C160" s="15"/>
      <c r="E160" s="13"/>
      <c r="F160" s="13"/>
      <c r="G160" s="13"/>
      <c r="K160" s="13"/>
      <c r="L160" s="13"/>
      <c r="M160" s="16"/>
    </row>
    <row r="161" spans="1:13" ht="12.75">
      <c r="A161" s="13"/>
      <c r="B161" s="14"/>
      <c r="C161" s="15"/>
      <c r="E161" s="13"/>
      <c r="F161" s="13"/>
      <c r="G161" s="13"/>
      <c r="K161" s="13"/>
      <c r="L161" s="13"/>
      <c r="M161" s="16"/>
    </row>
    <row r="162" spans="1:13" ht="12.75">
      <c r="A162" s="13"/>
      <c r="B162" s="14"/>
      <c r="C162" s="15"/>
      <c r="E162" s="13"/>
      <c r="F162" s="13"/>
      <c r="G162" s="13"/>
      <c r="K162" s="13"/>
      <c r="L162" s="13"/>
      <c r="M162" s="16"/>
    </row>
    <row r="163" spans="1:13" ht="12.75">
      <c r="A163" s="13"/>
      <c r="B163" s="14"/>
      <c r="C163" s="15"/>
      <c r="E163" s="13"/>
      <c r="F163" s="13"/>
      <c r="G163" s="13"/>
      <c r="K163" s="13"/>
      <c r="L163" s="13"/>
      <c r="M163" s="16"/>
    </row>
    <row r="164" spans="1:13" ht="12.75">
      <c r="A164" s="13"/>
      <c r="B164" s="14"/>
      <c r="C164" s="15"/>
      <c r="E164" s="13"/>
      <c r="F164" s="13"/>
      <c r="G164" s="13"/>
      <c r="K164" s="13"/>
      <c r="L164" s="13"/>
      <c r="M164" s="16"/>
    </row>
    <row r="165" spans="1:13" ht="12.75">
      <c r="A165" s="13"/>
      <c r="B165" s="14"/>
      <c r="C165" s="15"/>
      <c r="E165" s="13"/>
      <c r="F165" s="13"/>
      <c r="G165" s="13"/>
      <c r="K165" s="13"/>
      <c r="L165" s="13"/>
      <c r="M165" s="16"/>
    </row>
    <row r="166" spans="1:13" ht="12.75">
      <c r="A166" s="13"/>
      <c r="B166" s="14"/>
      <c r="C166" s="15"/>
      <c r="E166" s="13"/>
      <c r="F166" s="13"/>
      <c r="G166" s="13"/>
      <c r="K166" s="13"/>
      <c r="L166" s="13"/>
      <c r="M166" s="16"/>
    </row>
    <row r="167" spans="1:13" ht="12.75">
      <c r="A167" s="13"/>
      <c r="B167" s="14"/>
      <c r="C167" s="15"/>
      <c r="E167" s="13"/>
      <c r="F167" s="13"/>
      <c r="G167" s="13"/>
      <c r="K167" s="13"/>
      <c r="L167" s="13"/>
      <c r="M167" s="16"/>
    </row>
    <row r="168" spans="1:13" ht="12.75">
      <c r="A168" s="13"/>
      <c r="B168" s="14"/>
      <c r="C168" s="15"/>
      <c r="E168" s="13"/>
      <c r="F168" s="13"/>
      <c r="G168" s="13"/>
      <c r="K168" s="13"/>
      <c r="L168" s="13"/>
      <c r="M168" s="16"/>
    </row>
    <row r="169" spans="1:13" ht="12.75">
      <c r="A169" s="13"/>
      <c r="B169" s="14"/>
      <c r="C169" s="15"/>
      <c r="E169" s="13"/>
      <c r="F169" s="13"/>
      <c r="G169" s="13"/>
      <c r="K169" s="13"/>
      <c r="L169" s="13"/>
      <c r="M169" s="16"/>
    </row>
    <row r="170" spans="1:13" ht="12.75">
      <c r="A170" s="13"/>
      <c r="B170" s="14"/>
      <c r="C170" s="15"/>
      <c r="E170" s="13"/>
      <c r="F170" s="13"/>
      <c r="G170" s="13"/>
      <c r="K170" s="13"/>
      <c r="L170" s="13"/>
      <c r="M170" s="16"/>
    </row>
    <row r="171" spans="1:13" ht="12.75">
      <c r="A171" s="13"/>
      <c r="B171" s="14"/>
      <c r="C171" s="15"/>
      <c r="E171" s="13"/>
      <c r="F171" s="13"/>
      <c r="G171" s="13"/>
      <c r="K171" s="13"/>
      <c r="L171" s="13"/>
      <c r="M171" s="16"/>
    </row>
    <row r="172" spans="1:13" ht="12.75">
      <c r="A172" s="13"/>
      <c r="B172" s="14"/>
      <c r="C172" s="15"/>
      <c r="E172" s="13"/>
      <c r="F172" s="13"/>
      <c r="G172" s="13"/>
      <c r="K172" s="13"/>
      <c r="L172" s="13"/>
      <c r="M172" s="16"/>
    </row>
    <row r="173" spans="1:13" ht="12.75">
      <c r="A173" s="13"/>
      <c r="B173" s="14"/>
      <c r="C173" s="15"/>
      <c r="E173" s="13"/>
      <c r="F173" s="13"/>
      <c r="G173" s="13"/>
      <c r="K173" s="13"/>
      <c r="L173" s="13"/>
      <c r="M173" s="16"/>
    </row>
    <row r="174" spans="1:13" ht="12.75">
      <c r="A174" s="13"/>
      <c r="B174" s="14"/>
      <c r="C174" s="15"/>
      <c r="E174" s="13"/>
      <c r="F174" s="13"/>
      <c r="G174" s="13"/>
      <c r="K174" s="13"/>
      <c r="L174" s="13"/>
      <c r="M174" s="16"/>
    </row>
    <row r="175" spans="1:13" ht="12.75">
      <c r="A175" s="13"/>
      <c r="B175" s="14"/>
      <c r="C175" s="15"/>
      <c r="E175" s="13"/>
      <c r="F175" s="13"/>
      <c r="G175" s="13"/>
      <c r="K175" s="13"/>
      <c r="L175" s="13"/>
      <c r="M175" s="16"/>
    </row>
    <row r="176" spans="1:13" ht="12.75">
      <c r="A176" s="13"/>
      <c r="B176" s="14"/>
      <c r="C176" s="15"/>
      <c r="E176" s="13"/>
      <c r="F176" s="13"/>
      <c r="G176" s="13"/>
      <c r="K176" s="13"/>
      <c r="L176" s="13"/>
      <c r="M176" s="16"/>
    </row>
    <row r="177" spans="1:13" ht="12.75">
      <c r="A177" s="13"/>
      <c r="B177" s="14"/>
      <c r="C177" s="15"/>
      <c r="E177" s="13"/>
      <c r="F177" s="13"/>
      <c r="G177" s="13"/>
      <c r="K177" s="13"/>
      <c r="L177" s="13"/>
      <c r="M177" s="16"/>
    </row>
    <row r="178" spans="1:13" ht="12.75">
      <c r="A178" s="13"/>
      <c r="B178" s="14"/>
      <c r="C178" s="15"/>
      <c r="E178" s="13"/>
      <c r="F178" s="13"/>
      <c r="G178" s="13"/>
      <c r="K178" s="13"/>
      <c r="L178" s="13"/>
      <c r="M178" s="16"/>
    </row>
    <row r="179" spans="1:13" ht="12.75">
      <c r="A179" s="13"/>
      <c r="B179" s="14"/>
      <c r="C179" s="15"/>
      <c r="E179" s="13"/>
      <c r="F179" s="13"/>
      <c r="G179" s="13"/>
      <c r="K179" s="13"/>
      <c r="L179" s="13"/>
      <c r="M179" s="16"/>
    </row>
    <row r="180" spans="1:13" ht="12.75">
      <c r="A180" s="13"/>
      <c r="B180" s="14"/>
      <c r="C180" s="15"/>
      <c r="E180" s="13"/>
      <c r="F180" s="13"/>
      <c r="G180" s="13"/>
      <c r="K180" s="13"/>
      <c r="L180" s="13"/>
      <c r="M180" s="16"/>
    </row>
    <row r="181" spans="1:13" ht="12.75">
      <c r="A181" s="13"/>
      <c r="B181" s="14"/>
      <c r="C181" s="15"/>
      <c r="E181" s="13"/>
      <c r="F181" s="13"/>
      <c r="G181" s="13"/>
      <c r="K181" s="13"/>
      <c r="L181" s="13"/>
      <c r="M181" s="16"/>
    </row>
    <row r="182" spans="1:13" ht="12.75">
      <c r="A182" s="13"/>
      <c r="B182" s="14"/>
      <c r="C182" s="15"/>
      <c r="E182" s="13"/>
      <c r="F182" s="13"/>
      <c r="G182" s="13"/>
      <c r="K182" s="13"/>
      <c r="L182" s="13"/>
      <c r="M182" s="16"/>
    </row>
    <row r="183" spans="1:13" ht="12.75">
      <c r="A183" s="13"/>
      <c r="B183" s="14"/>
      <c r="C183" s="15"/>
      <c r="E183" s="13"/>
      <c r="F183" s="13"/>
      <c r="G183" s="13"/>
      <c r="K183" s="13"/>
      <c r="L183" s="13"/>
      <c r="M183" s="16"/>
    </row>
    <row r="184" spans="1:13" ht="12.75">
      <c r="A184" s="13"/>
      <c r="B184" s="14"/>
      <c r="C184" s="15"/>
      <c r="E184" s="13"/>
      <c r="F184" s="13"/>
      <c r="G184" s="13"/>
      <c r="K184" s="13"/>
      <c r="L184" s="13"/>
      <c r="M184" s="16"/>
    </row>
    <row r="185" spans="1:13" ht="12.75">
      <c r="A185" s="13"/>
      <c r="B185" s="14"/>
      <c r="C185" s="15"/>
      <c r="E185" s="13"/>
      <c r="F185" s="13"/>
      <c r="G185" s="13"/>
      <c r="K185" s="13"/>
      <c r="L185" s="13"/>
      <c r="M185" s="16"/>
    </row>
    <row r="186" spans="1:6" ht="12.75">
      <c r="A186" s="13"/>
      <c r="B186" s="14"/>
      <c r="C186" s="15"/>
      <c r="E186" s="13"/>
      <c r="F186" s="13"/>
    </row>
    <row r="187" spans="1:6" ht="12.75">
      <c r="A187" s="13"/>
      <c r="B187" s="14"/>
      <c r="C187" s="15"/>
      <c r="E187" s="13"/>
      <c r="F187" s="13"/>
    </row>
  </sheetData>
  <sheetProtection/>
  <mergeCells count="121">
    <mergeCell ref="B68:F68"/>
    <mergeCell ref="B67:F67"/>
    <mergeCell ref="G67:H67"/>
    <mergeCell ref="B66:F66"/>
    <mergeCell ref="B52:K52"/>
    <mergeCell ref="G65:H65"/>
    <mergeCell ref="G66:H66"/>
    <mergeCell ref="G61:H61"/>
    <mergeCell ref="B53:K53"/>
    <mergeCell ref="B55:K55"/>
    <mergeCell ref="A49:N49"/>
    <mergeCell ref="A50:N50"/>
    <mergeCell ref="G63:H63"/>
    <mergeCell ref="B65:F65"/>
    <mergeCell ref="B61:F61"/>
    <mergeCell ref="G60:H60"/>
    <mergeCell ref="B62:F62"/>
    <mergeCell ref="B56:N56"/>
    <mergeCell ref="B63:F63"/>
    <mergeCell ref="G62:H62"/>
    <mergeCell ref="L55:N55"/>
    <mergeCell ref="G64:H64"/>
    <mergeCell ref="B57:K57"/>
    <mergeCell ref="B60:F60"/>
    <mergeCell ref="B64:F64"/>
    <mergeCell ref="L57:N57"/>
    <mergeCell ref="I60:N60"/>
    <mergeCell ref="I61:N61"/>
    <mergeCell ref="I62:N62"/>
    <mergeCell ref="I63:N63"/>
    <mergeCell ref="L52:N52"/>
    <mergeCell ref="L53:N53"/>
    <mergeCell ref="L54:N54"/>
    <mergeCell ref="A7:A9"/>
    <mergeCell ref="B7:B9"/>
    <mergeCell ref="A47:N47"/>
    <mergeCell ref="A48:N48"/>
    <mergeCell ref="D7:L7"/>
    <mergeCell ref="M7:M8"/>
    <mergeCell ref="A10:A11"/>
    <mergeCell ref="G69:H69"/>
    <mergeCell ref="B58:N58"/>
    <mergeCell ref="L59:N59"/>
    <mergeCell ref="B54:K54"/>
    <mergeCell ref="A1:E1"/>
    <mergeCell ref="F1:G2"/>
    <mergeCell ref="A2:E2"/>
    <mergeCell ref="A6:N6"/>
    <mergeCell ref="A51:N51"/>
    <mergeCell ref="A46:N46"/>
    <mergeCell ref="B70:F70"/>
    <mergeCell ref="G70:H70"/>
    <mergeCell ref="H1:N1"/>
    <mergeCell ref="H2:N2"/>
    <mergeCell ref="A3:N3"/>
    <mergeCell ref="A4:N4"/>
    <mergeCell ref="A5:N5"/>
    <mergeCell ref="B59:K59"/>
    <mergeCell ref="G68:H68"/>
    <mergeCell ref="B69:F69"/>
    <mergeCell ref="I70:N70"/>
    <mergeCell ref="I64:N64"/>
    <mergeCell ref="I65:N65"/>
    <mergeCell ref="I66:N66"/>
    <mergeCell ref="I67:N67"/>
    <mergeCell ref="I68:N68"/>
    <mergeCell ref="I69:N69"/>
    <mergeCell ref="B10:B11"/>
    <mergeCell ref="M10:M11"/>
    <mergeCell ref="A12:A13"/>
    <mergeCell ref="B12:B13"/>
    <mergeCell ref="M12:M13"/>
    <mergeCell ref="A14:A15"/>
    <mergeCell ref="B14:B15"/>
    <mergeCell ref="M14:M15"/>
    <mergeCell ref="A16:A17"/>
    <mergeCell ref="B16:B17"/>
    <mergeCell ref="M16:M17"/>
    <mergeCell ref="A18:A19"/>
    <mergeCell ref="B18:B19"/>
    <mergeCell ref="M18:M19"/>
    <mergeCell ref="A20:A21"/>
    <mergeCell ref="B20:B21"/>
    <mergeCell ref="M20:M21"/>
    <mergeCell ref="A22:A23"/>
    <mergeCell ref="B22:B23"/>
    <mergeCell ref="M22:M23"/>
    <mergeCell ref="A24:A25"/>
    <mergeCell ref="B24:B25"/>
    <mergeCell ref="M24:M25"/>
    <mergeCell ref="A26:A27"/>
    <mergeCell ref="B26:B27"/>
    <mergeCell ref="M26:M27"/>
    <mergeCell ref="A36:A37"/>
    <mergeCell ref="B36:B37"/>
    <mergeCell ref="M36:M37"/>
    <mergeCell ref="A30:A31"/>
    <mergeCell ref="B30:B31"/>
    <mergeCell ref="M30:M31"/>
    <mergeCell ref="A32:A33"/>
    <mergeCell ref="B32:B33"/>
    <mergeCell ref="M32:M33"/>
    <mergeCell ref="A44:A45"/>
    <mergeCell ref="B44:B45"/>
    <mergeCell ref="M44:M45"/>
    <mergeCell ref="A38:A39"/>
    <mergeCell ref="B38:B39"/>
    <mergeCell ref="M38:M39"/>
    <mergeCell ref="A40:A41"/>
    <mergeCell ref="B40:B41"/>
    <mergeCell ref="M40:M41"/>
    <mergeCell ref="A28:A29"/>
    <mergeCell ref="B28:B29"/>
    <mergeCell ref="M28:M29"/>
    <mergeCell ref="D28:L28"/>
    <mergeCell ref="A42:A43"/>
    <mergeCell ref="B42:B43"/>
    <mergeCell ref="M42:M43"/>
    <mergeCell ref="A34:A35"/>
    <mergeCell ref="B34:B35"/>
    <mergeCell ref="M34:M35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9.140625" style="0" customWidth="1"/>
    <col min="2" max="2" width="12.8515625" style="0" customWidth="1"/>
    <col min="3" max="3" width="12.421875" style="0" customWidth="1"/>
    <col min="4" max="4" width="15.140625" style="0" customWidth="1"/>
    <col min="5" max="5" width="15.421875" style="0" customWidth="1"/>
    <col min="6" max="6" width="20.57421875" style="0" customWidth="1"/>
    <col min="7" max="7" width="22.57421875" style="0" customWidth="1"/>
  </cols>
  <sheetData>
    <row r="1" spans="1:7" ht="31.5">
      <c r="A1" s="162" t="s">
        <v>98</v>
      </c>
      <c r="B1" s="162"/>
      <c r="C1" s="37"/>
      <c r="D1" s="37"/>
      <c r="E1" s="37"/>
      <c r="F1" s="163" t="s">
        <v>0</v>
      </c>
      <c r="G1" s="163"/>
    </row>
    <row r="2" spans="1:7" ht="24.75">
      <c r="A2" s="164" t="s">
        <v>1</v>
      </c>
      <c r="B2" s="164"/>
      <c r="C2" s="164"/>
      <c r="D2" s="164"/>
      <c r="E2" s="24"/>
      <c r="F2" s="165" t="s">
        <v>131</v>
      </c>
      <c r="G2" s="165"/>
    </row>
    <row r="3" spans="1:7" ht="20.25">
      <c r="A3" s="166" t="s">
        <v>99</v>
      </c>
      <c r="B3" s="166"/>
      <c r="C3" s="166"/>
      <c r="D3" s="166"/>
      <c r="E3" s="166"/>
      <c r="F3" s="166"/>
      <c r="G3" s="166"/>
    </row>
    <row r="4" ht="13.5" thickBot="1"/>
    <row r="5" spans="1:7" ht="90.75" customHeight="1" thickBot="1">
      <c r="A5" s="68" t="s">
        <v>138</v>
      </c>
      <c r="B5" s="69" t="s">
        <v>139</v>
      </c>
      <c r="C5" s="69" t="s">
        <v>140</v>
      </c>
      <c r="D5" s="69" t="s">
        <v>141</v>
      </c>
      <c r="E5" s="69" t="s">
        <v>142</v>
      </c>
      <c r="F5" s="69" t="s">
        <v>143</v>
      </c>
      <c r="G5" s="70" t="s">
        <v>144</v>
      </c>
    </row>
    <row r="6" spans="1:7" ht="15">
      <c r="A6" s="71" t="s">
        <v>145</v>
      </c>
      <c r="B6" s="72" t="s">
        <v>146</v>
      </c>
      <c r="C6" s="73" t="s">
        <v>147</v>
      </c>
      <c r="D6" s="73">
        <v>400</v>
      </c>
      <c r="E6" s="74" t="s">
        <v>148</v>
      </c>
      <c r="F6" s="74">
        <v>200</v>
      </c>
      <c r="G6" s="75" t="s">
        <v>149</v>
      </c>
    </row>
    <row r="7" spans="1:7" ht="15">
      <c r="A7" s="71" t="s">
        <v>150</v>
      </c>
      <c r="B7" s="72" t="s">
        <v>151</v>
      </c>
      <c r="C7" s="73" t="s">
        <v>147</v>
      </c>
      <c r="D7" s="73">
        <v>550</v>
      </c>
      <c r="E7" s="74" t="s">
        <v>115</v>
      </c>
      <c r="F7" s="74">
        <v>300</v>
      </c>
      <c r="G7" s="75">
        <v>800</v>
      </c>
    </row>
    <row r="8" spans="1:7" ht="15">
      <c r="A8" s="71" t="s">
        <v>152</v>
      </c>
      <c r="B8" s="72" t="s">
        <v>153</v>
      </c>
      <c r="C8" s="73" t="s">
        <v>147</v>
      </c>
      <c r="D8" s="73">
        <v>650</v>
      </c>
      <c r="E8" s="74" t="s">
        <v>154</v>
      </c>
      <c r="F8" s="74">
        <v>300</v>
      </c>
      <c r="G8" s="75">
        <v>1000</v>
      </c>
    </row>
    <row r="9" spans="1:7" ht="15">
      <c r="A9" s="71" t="s">
        <v>155</v>
      </c>
      <c r="B9" s="72" t="s">
        <v>156</v>
      </c>
      <c r="C9" s="73" t="s">
        <v>147</v>
      </c>
      <c r="D9" s="73">
        <v>750</v>
      </c>
      <c r="E9" s="74" t="s">
        <v>157</v>
      </c>
      <c r="F9" s="74">
        <v>400</v>
      </c>
      <c r="G9" s="75">
        <v>1500</v>
      </c>
    </row>
    <row r="10" spans="1:7" ht="15">
      <c r="A10" s="71" t="s">
        <v>158</v>
      </c>
      <c r="B10" s="72" t="s">
        <v>159</v>
      </c>
      <c r="C10" s="73" t="s">
        <v>147</v>
      </c>
      <c r="D10" s="73">
        <v>850</v>
      </c>
      <c r="E10" s="74" t="s">
        <v>160</v>
      </c>
      <c r="F10" s="74">
        <v>500</v>
      </c>
      <c r="G10" s="75" t="s">
        <v>161</v>
      </c>
    </row>
    <row r="11" spans="1:7" ht="15">
      <c r="A11" s="71" t="s">
        <v>162</v>
      </c>
      <c r="B11" s="72" t="s">
        <v>163</v>
      </c>
      <c r="C11" s="73" t="s">
        <v>164</v>
      </c>
      <c r="D11" s="73">
        <v>1500</v>
      </c>
      <c r="E11" s="74" t="s">
        <v>165</v>
      </c>
      <c r="F11" s="74">
        <v>700</v>
      </c>
      <c r="G11" s="75" t="s">
        <v>161</v>
      </c>
    </row>
    <row r="12" spans="1:7" ht="15">
      <c r="A12" s="71" t="s">
        <v>166</v>
      </c>
      <c r="B12" s="72" t="s">
        <v>167</v>
      </c>
      <c r="C12" s="73" t="s">
        <v>168</v>
      </c>
      <c r="D12" s="73">
        <v>3000</v>
      </c>
      <c r="E12" s="74" t="s">
        <v>169</v>
      </c>
      <c r="F12" s="74">
        <v>800</v>
      </c>
      <c r="G12" s="75" t="s">
        <v>161</v>
      </c>
    </row>
    <row r="13" spans="1:7" ht="15">
      <c r="A13" s="71" t="s">
        <v>170</v>
      </c>
      <c r="B13" s="72" t="s">
        <v>171</v>
      </c>
      <c r="C13" s="73" t="s">
        <v>172</v>
      </c>
      <c r="D13" s="76" t="s">
        <v>161</v>
      </c>
      <c r="E13" s="74" t="s">
        <v>173</v>
      </c>
      <c r="F13" s="74">
        <v>1000</v>
      </c>
      <c r="G13" s="75" t="s">
        <v>161</v>
      </c>
    </row>
    <row r="14" spans="1:7" ht="15.75" thickBot="1">
      <c r="A14" s="77" t="s">
        <v>174</v>
      </c>
      <c r="B14" s="78" t="s">
        <v>175</v>
      </c>
      <c r="C14" s="79" t="s">
        <v>172</v>
      </c>
      <c r="D14" s="80" t="s">
        <v>161</v>
      </c>
      <c r="E14" s="81" t="s">
        <v>176</v>
      </c>
      <c r="F14" s="81">
        <v>1000</v>
      </c>
      <c r="G14" s="82" t="s">
        <v>161</v>
      </c>
    </row>
    <row r="16" spans="1:7" ht="12.75">
      <c r="A16" s="159" t="s">
        <v>116</v>
      </c>
      <c r="B16" s="159"/>
      <c r="C16" s="159"/>
      <c r="D16" s="159"/>
      <c r="E16" s="159"/>
      <c r="F16" s="159"/>
      <c r="G16" s="159"/>
    </row>
    <row r="17" spans="1:7" ht="12.75">
      <c r="A17" s="160" t="s">
        <v>117</v>
      </c>
      <c r="B17" s="160"/>
      <c r="C17" s="160"/>
      <c r="D17" s="160"/>
      <c r="E17" s="160"/>
      <c r="F17" s="160"/>
      <c r="G17" s="160"/>
    </row>
    <row r="18" spans="1:7" ht="26.25" customHeight="1">
      <c r="A18" s="160" t="s">
        <v>132</v>
      </c>
      <c r="B18" s="160"/>
      <c r="C18" s="160"/>
      <c r="D18" s="160"/>
      <c r="E18" s="160"/>
      <c r="F18" s="160"/>
      <c r="G18" s="160"/>
    </row>
    <row r="19" spans="1:7" ht="15" customHeight="1">
      <c r="A19" s="161" t="s">
        <v>118</v>
      </c>
      <c r="B19" s="161"/>
      <c r="C19" s="161"/>
      <c r="D19" s="161"/>
      <c r="E19" s="161"/>
      <c r="F19" s="161"/>
      <c r="G19" s="161"/>
    </row>
    <row r="20" spans="1:7" ht="36" customHeight="1">
      <c r="A20" s="161" t="s">
        <v>119</v>
      </c>
      <c r="B20" s="161"/>
      <c r="C20" s="161"/>
      <c r="D20" s="161"/>
      <c r="E20" s="161"/>
      <c r="F20" s="161"/>
      <c r="G20" s="161"/>
    </row>
    <row r="21" spans="1:7" ht="12.75">
      <c r="A21" s="167" t="s">
        <v>120</v>
      </c>
      <c r="B21" s="156"/>
      <c r="C21" s="156"/>
      <c r="D21" s="156"/>
      <c r="E21" s="156"/>
      <c r="F21" s="156"/>
      <c r="G21" s="156"/>
    </row>
    <row r="22" spans="1:7" ht="12.75">
      <c r="A22" s="155" t="s">
        <v>177</v>
      </c>
      <c r="B22" s="156"/>
      <c r="C22" s="156"/>
      <c r="D22" s="156"/>
      <c r="E22" s="156"/>
      <c r="F22" s="156"/>
      <c r="G22" s="156"/>
    </row>
    <row r="23" spans="1:7" ht="12.75">
      <c r="A23" s="156"/>
      <c r="B23" s="156"/>
      <c r="C23" s="156"/>
      <c r="D23" s="156"/>
      <c r="E23" s="156"/>
      <c r="F23" s="156"/>
      <c r="G23" s="156"/>
    </row>
    <row r="24" spans="1:7" ht="44.25" customHeight="1">
      <c r="A24" s="157" t="s">
        <v>121</v>
      </c>
      <c r="B24" s="157"/>
      <c r="C24" s="157"/>
      <c r="D24" s="157"/>
      <c r="E24" s="157"/>
      <c r="F24" s="157"/>
      <c r="G24" s="157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48.75" customHeight="1">
      <c r="A26" s="158" t="s">
        <v>122</v>
      </c>
      <c r="B26" s="158"/>
      <c r="C26" s="158"/>
      <c r="D26" s="158"/>
      <c r="E26" s="158"/>
      <c r="F26" s="158"/>
      <c r="G26" s="158"/>
    </row>
    <row r="27" spans="1:7" ht="12.75">
      <c r="A27" s="39"/>
      <c r="B27" s="39"/>
      <c r="C27" s="39"/>
      <c r="D27" s="39"/>
      <c r="E27" s="39"/>
      <c r="F27" s="39"/>
      <c r="G27" s="39"/>
    </row>
  </sheetData>
  <sheetProtection/>
  <mergeCells count="14">
    <mergeCell ref="A1:B1"/>
    <mergeCell ref="F1:G1"/>
    <mergeCell ref="A2:D2"/>
    <mergeCell ref="F2:G2"/>
    <mergeCell ref="A3:G3"/>
    <mergeCell ref="A21:G21"/>
    <mergeCell ref="A22:G23"/>
    <mergeCell ref="A24:G24"/>
    <mergeCell ref="A26:G26"/>
    <mergeCell ref="A16:G16"/>
    <mergeCell ref="A17:G17"/>
    <mergeCell ref="A18:G18"/>
    <mergeCell ref="A19:G19"/>
    <mergeCell ref="A20:G20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2018-09-13T09:45:04Z</cp:lastPrinted>
  <dcterms:created xsi:type="dcterms:W3CDTF">2017-02-21T08:09:59Z</dcterms:created>
  <dcterms:modified xsi:type="dcterms:W3CDTF">2018-09-20T16:53:30Z</dcterms:modified>
  <cp:category/>
  <cp:version/>
  <cp:contentType/>
  <cp:contentStatus/>
</cp:coreProperties>
</file>